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รวมงานแต่ละวัน\17-6\"/>
    </mc:Choice>
  </mc:AlternateContent>
  <xr:revisionPtr revIDLastSave="0" documentId="13_ncr:1_{CDE81DB7-D64B-4131-B117-751B37EFF630}" xr6:coauthVersionLast="47" xr6:coauthVersionMax="47" xr10:uidLastSave="{00000000-0000-0000-0000-000000000000}"/>
  <bookViews>
    <workbookView xWindow="10800" yWindow="0" windowWidth="10800" windowHeight="12900" xr2:uid="{EEE6EAC4-D85A-46A9-96EE-39BEEAB9D1CC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  <c r="D11" i="1"/>
  <c r="C11" i="1"/>
  <c r="K10" i="1"/>
  <c r="K9" i="1"/>
  <c r="K8" i="1"/>
  <c r="K7" i="1"/>
  <c r="K6" i="1"/>
  <c r="K5" i="1"/>
  <c r="K4" i="1"/>
  <c r="K3" i="1"/>
  <c r="K2" i="1"/>
  <c r="K11" i="1" l="1"/>
</calcChain>
</file>

<file path=xl/sharedStrings.xml><?xml version="1.0" encoding="utf-8"?>
<sst xmlns="http://schemas.openxmlformats.org/spreadsheetml/2006/main" count="21" uniqueCount="21">
  <si>
    <t>รวม</t>
  </si>
  <si>
    <t>เชียงใหม่</t>
  </si>
  <si>
    <t>เชียงราย</t>
  </si>
  <si>
    <t>ลำพูน</t>
  </si>
  <si>
    <t>ลำปาง</t>
  </si>
  <si>
    <t>แพร่</t>
  </si>
  <si>
    <t>อุตรดิตถ์</t>
  </si>
  <si>
    <t>พะเยา</t>
  </si>
  <si>
    <t>น่าน</t>
  </si>
  <si>
    <t>แม่ฮ่องสอน</t>
  </si>
  <si>
    <t>No.</t>
  </si>
  <si>
    <t>Province</t>
  </si>
  <si>
    <t>Area size (km^2)</t>
  </si>
  <si>
    <t>The amount of water stored (1 hm^3)</t>
  </si>
  <si>
    <t>The amount of water added each year (1 hm^3/Year)</t>
  </si>
  <si>
    <t>Total amount of groundwater that can be developed (1 hm^3/Year)</t>
  </si>
  <si>
    <t>The amount of groundwater that can be used (1 hm^3/Year)</t>
  </si>
  <si>
    <t>The amount of groundwater used (1 hm^3/Year) (deep level)</t>
  </si>
  <si>
    <t>The amount of groundwater used (1 hm^3/Year) (Wake level)</t>
  </si>
  <si>
    <t>The amount of groundwater used (1 hm^3/Year) (Total)</t>
  </si>
  <si>
    <t>Remaining amount of groundwater(1 hm^3/Year)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</si>
</sst>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_-* #,##0_-;\-* #,##0_-;_-* &quot;-&quot;??_-;_-@_-"/>
  </numFmts>
  <fonts count="5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b/>
      <sz val="16"/>
      <color theme="0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rgb="FFFF99CC"/>
        <bgColor indexed="64"/>
      </patternFill>
    </fill>
    <fill>
      <patternFill patternType="solid">
        <fgColor rgb="FFFF0066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">
    <xf numFmtId="0" fontId="0" fillId="0" borderId="0" xfId="0"/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87" fontId="3" fillId="2" borderId="4" xfId="1" applyNumberFormat="1" applyFont="1" applyFill="1" applyBorder="1" applyAlignment="1">
      <alignment vertical="center"/>
    </xf>
    <xf numFmtId="187" fontId="3" fillId="2" borderId="4" xfId="1" applyNumberFormat="1" applyFont="1" applyFill="1" applyBorder="1"/>
    <xf numFmtId="187" fontId="3" fillId="0" borderId="4" xfId="1" applyNumberFormat="1" applyFont="1" applyBorder="1" applyAlignment="1">
      <alignment vertical="center"/>
    </xf>
    <xf numFmtId="187" fontId="3" fillId="0" borderId="4" xfId="1" applyNumberFormat="1" applyFont="1" applyBorder="1"/>
    <xf numFmtId="187" fontId="4" fillId="3" borderId="4" xfId="0" applyNumberFormat="1" applyFont="1" applyFill="1" applyBorder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6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2FA7DC-34DF-42EB-9137-FCB1CA87D648}">
  <dimension ref="A1:K11"/>
  <sheetViews>
    <sheetView tabSelected="1" topLeftCell="H1" workbookViewId="0">
      <selection activeCell="K1" sqref="K1"/>
    </sheetView>
  </sheetViews>
  <sheetFormatPr defaultRowHeight="14.25" x14ac:dyDescent="0.2"/>
  <cols>
    <col min="4" max="4" width="12.25" customWidth="1"/>
    <col min="5" max="5" width="14.875" customWidth="1"/>
    <col min="6" max="6" width="14.625" customWidth="1"/>
    <col min="7" max="7" width="16.25" customWidth="1"/>
    <col min="8" max="8" width="13.625" customWidth="1"/>
    <col min="9" max="9" width="16.375" customWidth="1"/>
    <col min="10" max="10" width="15" customWidth="1"/>
    <col min="11" max="11" width="24.625" customWidth="1"/>
  </cols>
  <sheetData>
    <row r="1" spans="1:11" ht="96" customHeight="1" x14ac:dyDescent="0.2">
      <c r="A1" s="9" t="s">
        <v>10</v>
      </c>
      <c r="B1" s="10" t="s">
        <v>11</v>
      </c>
      <c r="C1" s="1" t="s">
        <v>12</v>
      </c>
      <c r="D1" s="8" t="s">
        <v>13</v>
      </c>
      <c r="E1" s="2" t="s">
        <v>14</v>
      </c>
      <c r="F1" s="2" t="s">
        <v>15</v>
      </c>
      <c r="G1" s="8" t="s">
        <v>16</v>
      </c>
      <c r="H1" s="12" t="s">
        <v>17</v>
      </c>
      <c r="I1" s="13" t="s">
        <v>18</v>
      </c>
      <c r="J1" s="14" t="s">
        <v>19</v>
      </c>
      <c r="K1" s="15" t="s">
        <v>20</v>
      </c>
    </row>
    <row r="2" spans="1:11" ht="24" x14ac:dyDescent="0.55000000000000004">
      <c r="A2" s="3">
        <v>1</v>
      </c>
      <c r="B2" s="4" t="s">
        <v>1</v>
      </c>
      <c r="C2" s="4">
        <v>21984.752822999999</v>
      </c>
      <c r="D2" s="4">
        <v>58865.600139595008</v>
      </c>
      <c r="E2" s="4">
        <v>2491.3121899023599</v>
      </c>
      <c r="F2" s="4">
        <v>1868.4841424267699</v>
      </c>
      <c r="G2" s="4">
        <v>974.52074925010447</v>
      </c>
      <c r="H2" s="4">
        <v>98.25</v>
      </c>
      <c r="I2" s="4">
        <v>563.04</v>
      </c>
      <c r="J2" s="4">
        <v>661.29</v>
      </c>
      <c r="K2" s="4">
        <f>G2-J2</f>
        <v>313.23074925010451</v>
      </c>
    </row>
    <row r="3" spans="1:11" ht="24" x14ac:dyDescent="0.55000000000000004">
      <c r="A3" s="5">
        <v>2</v>
      </c>
      <c r="B3" s="6" t="s">
        <v>2</v>
      </c>
      <c r="C3" s="6">
        <v>11525.540129999999</v>
      </c>
      <c r="D3" s="6">
        <v>13000.3326352275</v>
      </c>
      <c r="E3" s="6">
        <v>1962.799484139</v>
      </c>
      <c r="F3" s="6">
        <v>1472.09961310425</v>
      </c>
      <c r="G3" s="6">
        <v>1005.5173971131096</v>
      </c>
      <c r="H3" s="6">
        <v>56.86</v>
      </c>
      <c r="I3" s="6">
        <v>397.0575</v>
      </c>
      <c r="J3" s="6">
        <v>453.91750000000002</v>
      </c>
      <c r="K3" s="4">
        <f t="shared" ref="K3:K10" si="0">G3-J3</f>
        <v>551.59989711310959</v>
      </c>
    </row>
    <row r="4" spans="1:11" ht="24" x14ac:dyDescent="0.55000000000000004">
      <c r="A4" s="3">
        <v>3</v>
      </c>
      <c r="B4" s="4" t="s">
        <v>3</v>
      </c>
      <c r="C4" s="4">
        <v>4478.4204659999996</v>
      </c>
      <c r="D4" s="4">
        <v>25777.731840125001</v>
      </c>
      <c r="E4" s="4">
        <v>430.60012780590006</v>
      </c>
      <c r="F4" s="4">
        <v>322.950095854425</v>
      </c>
      <c r="G4" s="4">
        <v>255.7740857352081</v>
      </c>
      <c r="H4" s="4">
        <v>63.31</v>
      </c>
      <c r="I4" s="4">
        <v>155.29499999999999</v>
      </c>
      <c r="J4" s="4">
        <v>218.60499999999999</v>
      </c>
      <c r="K4" s="4">
        <f t="shared" si="0"/>
        <v>37.169085735208114</v>
      </c>
    </row>
    <row r="5" spans="1:11" ht="24" x14ac:dyDescent="0.55000000000000004">
      <c r="A5" s="5">
        <v>4</v>
      </c>
      <c r="B5" s="6" t="s">
        <v>4</v>
      </c>
      <c r="C5" s="6">
        <v>12488.30243</v>
      </c>
      <c r="D5" s="6">
        <v>14449.17752092</v>
      </c>
      <c r="E5" s="6">
        <v>1323.3854085070998</v>
      </c>
      <c r="F5" s="6">
        <v>992.53905638032484</v>
      </c>
      <c r="G5" s="6">
        <v>742.31002731675994</v>
      </c>
      <c r="H5" s="6">
        <v>41.32</v>
      </c>
      <c r="I5" s="6">
        <v>124.065</v>
      </c>
      <c r="J5" s="6">
        <v>165.38499999999999</v>
      </c>
      <c r="K5" s="4">
        <f t="shared" si="0"/>
        <v>576.92502731675995</v>
      </c>
    </row>
    <row r="6" spans="1:11" ht="24" x14ac:dyDescent="0.55000000000000004">
      <c r="A6" s="3">
        <v>5</v>
      </c>
      <c r="B6" s="4" t="s">
        <v>5</v>
      </c>
      <c r="C6" s="4">
        <v>6486.2360639999997</v>
      </c>
      <c r="D6" s="4">
        <v>16051.649615315</v>
      </c>
      <c r="E6" s="4">
        <v>701.81074212479996</v>
      </c>
      <c r="F6" s="4">
        <v>526.35805659359994</v>
      </c>
      <c r="G6" s="4">
        <v>390.51689704656354</v>
      </c>
      <c r="H6" s="4">
        <v>24.83</v>
      </c>
      <c r="I6" s="4">
        <v>75.69</v>
      </c>
      <c r="J6" s="4">
        <v>100.52</v>
      </c>
      <c r="K6" s="4">
        <f t="shared" si="0"/>
        <v>289.99689704656356</v>
      </c>
    </row>
    <row r="7" spans="1:11" ht="24" x14ac:dyDescent="0.55000000000000004">
      <c r="A7" s="5">
        <v>6</v>
      </c>
      <c r="B7" s="6" t="s">
        <v>6</v>
      </c>
      <c r="C7" s="6">
        <v>7867.9548729999997</v>
      </c>
      <c r="D7" s="6">
        <v>13033.573959854999</v>
      </c>
      <c r="E7" s="6">
        <v>1109.6963552879199</v>
      </c>
      <c r="F7" s="6">
        <v>832.27226646593999</v>
      </c>
      <c r="G7" s="6">
        <v>663.03393962205394</v>
      </c>
      <c r="H7" s="6">
        <v>28.5</v>
      </c>
      <c r="I7" s="6">
        <v>60.502499999999998</v>
      </c>
      <c r="J7" s="6">
        <v>89.002499999999998</v>
      </c>
      <c r="K7" s="4">
        <f t="shared" si="0"/>
        <v>574.03143962205399</v>
      </c>
    </row>
    <row r="8" spans="1:11" ht="24" x14ac:dyDescent="0.55000000000000004">
      <c r="A8" s="3">
        <v>7</v>
      </c>
      <c r="B8" s="4" t="s">
        <v>7</v>
      </c>
      <c r="C8" s="4">
        <v>6183.7959580000006</v>
      </c>
      <c r="D8" s="4">
        <v>5809.6874375299994</v>
      </c>
      <c r="E8" s="4">
        <v>678.23874067344025</v>
      </c>
      <c r="F8" s="4">
        <v>508.67905550508016</v>
      </c>
      <c r="G8" s="4">
        <v>384.90128674035532</v>
      </c>
      <c r="H8" s="4">
        <v>25.87</v>
      </c>
      <c r="I8" s="4">
        <v>50.76</v>
      </c>
      <c r="J8" s="4">
        <v>76.63</v>
      </c>
      <c r="K8" s="4">
        <f t="shared" si="0"/>
        <v>308.27128674035532</v>
      </c>
    </row>
    <row r="9" spans="1:11" ht="24" x14ac:dyDescent="0.55000000000000004">
      <c r="A9" s="5">
        <v>8</v>
      </c>
      <c r="B9" s="6" t="s">
        <v>8</v>
      </c>
      <c r="C9" s="6">
        <v>12129.737103000001</v>
      </c>
      <c r="D9" s="6">
        <v>8726.5717911949996</v>
      </c>
      <c r="E9" s="6">
        <v>1501.5401559803702</v>
      </c>
      <c r="F9" s="6">
        <v>1126.1551169852776</v>
      </c>
      <c r="G9" s="6">
        <v>606.77461759334642</v>
      </c>
      <c r="H9" s="6">
        <v>11.81</v>
      </c>
      <c r="I9" s="6">
        <v>52.02</v>
      </c>
      <c r="J9" s="6">
        <v>63.830000000000005</v>
      </c>
      <c r="K9" s="4">
        <f t="shared" si="0"/>
        <v>542.94461759334638</v>
      </c>
    </row>
    <row r="10" spans="1:11" ht="24" x14ac:dyDescent="0.55000000000000004">
      <c r="A10" s="3">
        <v>9</v>
      </c>
      <c r="B10" s="4" t="s">
        <v>9</v>
      </c>
      <c r="C10" s="4">
        <v>12655.706829999999</v>
      </c>
      <c r="D10" s="4">
        <v>11145.2757444525</v>
      </c>
      <c r="E10" s="4">
        <v>1623.3475150841002</v>
      </c>
      <c r="F10" s="4">
        <v>1217.5106363130751</v>
      </c>
      <c r="G10" s="4">
        <v>266.38873657020713</v>
      </c>
      <c r="H10" s="4">
        <v>2.33</v>
      </c>
      <c r="I10" s="4">
        <v>4.0274999999999999</v>
      </c>
      <c r="J10" s="4">
        <v>6.3574999999999999</v>
      </c>
      <c r="K10" s="4">
        <f t="shared" si="0"/>
        <v>260.03123657020711</v>
      </c>
    </row>
    <row r="11" spans="1:11" ht="24" x14ac:dyDescent="0.55000000000000004">
      <c r="A11" s="11" t="s">
        <v>0</v>
      </c>
      <c r="B11" s="11"/>
      <c r="C11" s="7">
        <f t="shared" ref="C11:K11" si="1">SUM(C2:C10)</f>
        <v>95800.446676999985</v>
      </c>
      <c r="D11" s="7">
        <f t="shared" si="1"/>
        <v>166859.60068421497</v>
      </c>
      <c r="E11" s="7">
        <f t="shared" si="1"/>
        <v>11822.730719504991</v>
      </c>
      <c r="F11" s="7">
        <f t="shared" si="1"/>
        <v>8867.0480396287421</v>
      </c>
      <c r="G11" s="7">
        <f t="shared" si="1"/>
        <v>5289.7377369877086</v>
      </c>
      <c r="H11" s="7">
        <f t="shared" si="1"/>
        <v>353.08</v>
      </c>
      <c r="I11" s="7">
        <f t="shared" si="1"/>
        <v>1482.4575</v>
      </c>
      <c r="J11" s="7">
        <f t="shared" si="1"/>
        <v>1835.5374999999999</v>
      </c>
      <c r="K11" s="7">
        <f t="shared" si="1"/>
        <v>3454.2002369877082</v>
      </c>
    </row>
  </sheetData>
  <mergeCells count="1">
    <mergeCell ref="A11:B11"/>
  </mergeCells>
  <conditionalFormatting sqref="J2:J10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{653B7270-1B85-4E7C-A3B4-C0E85C8979C8}</x14:id>
        </ext>
      </extLst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653B7270-1B85-4E7C-A3B4-C0E85C8979C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J2:J10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NSO20</dc:creator>
  <cp:lastModifiedBy>NSO20</cp:lastModifiedBy>
  <dcterms:created xsi:type="dcterms:W3CDTF">2024-06-17T03:14:02Z</dcterms:created>
  <dcterms:modified xsi:type="dcterms:W3CDTF">2024-06-18T02:42:08Z</dcterms:modified>
</cp:coreProperties>
</file>