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รวมงานแต่ละวัน\17-6\"/>
    </mc:Choice>
  </mc:AlternateContent>
  <xr:revisionPtr revIDLastSave="0" documentId="13_ncr:1_{684A8AD6-9810-4E84-8A7E-8A46D9C55C0C}" xr6:coauthVersionLast="47" xr6:coauthVersionMax="47" xr10:uidLastSave="{00000000-0000-0000-0000-000000000000}"/>
  <bookViews>
    <workbookView xWindow="10800" yWindow="0" windowWidth="10800" windowHeight="12900" xr2:uid="{0B086AA8-6274-47F9-A10D-045CFEAB602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D16" i="1"/>
  <c r="C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  <c r="K16" i="1" l="1"/>
</calcChain>
</file>

<file path=xl/sharedStrings.xml><?xml version="1.0" encoding="utf-8"?>
<sst xmlns="http://schemas.openxmlformats.org/spreadsheetml/2006/main" count="26" uniqueCount="26">
  <si>
    <t>รวม</t>
  </si>
  <si>
    <t>สงขลา</t>
  </si>
  <si>
    <t>นครศรีธรรมราช</t>
  </si>
  <si>
    <t>สุราษฏร์ธานี</t>
  </si>
  <si>
    <t>ปัตตานี</t>
  </si>
  <si>
    <t>นราธิวาส</t>
  </si>
  <si>
    <t>พัทลุง</t>
  </si>
  <si>
    <t>ยะลา</t>
  </si>
  <si>
    <t>กระบี่</t>
  </si>
  <si>
    <t>ชุมพร</t>
  </si>
  <si>
    <t>ตรัง</t>
  </si>
  <si>
    <t>ภูเก็ต</t>
  </si>
  <si>
    <t>สตูล</t>
  </si>
  <si>
    <t>พังงา</t>
  </si>
  <si>
    <t>ระนอง</t>
  </si>
  <si>
    <t>No.</t>
  </si>
  <si>
    <t>Province</t>
  </si>
  <si>
    <t>Area size (km^2)</t>
  </si>
  <si>
    <t>The amount of water stored (1 hm^3)</t>
  </si>
  <si>
    <t>The amount of water added each year (1 hm^3/Year)</t>
  </si>
  <si>
    <t>Total amount of groundwater that can be developed (1 hm^3/Year)</t>
  </si>
  <si>
    <t>The amount of groundwater that can be used (1 hm^3/Year)</t>
  </si>
  <si>
    <t>The amount of groundwater used (1 hm^3/Year) (deep level)</t>
  </si>
  <si>
    <t>The amount of groundwater used (1 hm^3/Year) (Wake level)</t>
  </si>
  <si>
    <t>The amount of groundwater used (1 hm^3/Year) (Total)</t>
  </si>
  <si>
    <t>Remaining amount of groundwater(1 hm^3/Year)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</si>
</sst>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-* #,##0_-;\-* #,##0_-;_-* &quot;-&quot;??_-;_-@_-"/>
  </numFmts>
  <fonts count="4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/>
    <xf numFmtId="1" fontId="2" fillId="2" borderId="4" xfId="0" applyNumberFormat="1" applyFont="1" applyFill="1" applyBorder="1"/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1" fontId="2" fillId="0" borderId="4" xfId="0" applyNumberFormat="1" applyFont="1" applyBorder="1"/>
    <xf numFmtId="187" fontId="3" fillId="3" borderId="4" xfId="0" applyNumberFormat="1" applyFont="1" applyFill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5AE9C-E4E3-4AE2-9B48-6984F703B6C8}">
  <dimension ref="A1:K16"/>
  <sheetViews>
    <sheetView tabSelected="1" workbookViewId="0"/>
  </sheetViews>
  <sheetFormatPr defaultRowHeight="14.25" x14ac:dyDescent="0.2"/>
  <cols>
    <col min="4" max="4" width="13.5" customWidth="1"/>
    <col min="5" max="5" width="14.875" customWidth="1"/>
    <col min="6" max="6" width="13.375" customWidth="1"/>
    <col min="7" max="7" width="15.125" customWidth="1"/>
    <col min="8" max="8" width="11.875" customWidth="1"/>
    <col min="9" max="9" width="16.625" customWidth="1"/>
    <col min="10" max="10" width="11" customWidth="1"/>
    <col min="11" max="11" width="22" customWidth="1"/>
  </cols>
  <sheetData>
    <row r="1" spans="1:11" ht="96" customHeight="1" x14ac:dyDescent="0.2">
      <c r="A1" s="11" t="s">
        <v>15</v>
      </c>
      <c r="B1" s="12" t="s">
        <v>16</v>
      </c>
      <c r="C1" s="1" t="s">
        <v>17</v>
      </c>
      <c r="D1" s="10" t="s">
        <v>18</v>
      </c>
      <c r="E1" s="2" t="s">
        <v>19</v>
      </c>
      <c r="F1" s="2" t="s">
        <v>20</v>
      </c>
      <c r="G1" s="10" t="s">
        <v>21</v>
      </c>
      <c r="H1" s="14" t="s">
        <v>22</v>
      </c>
      <c r="I1" s="15" t="s">
        <v>23</v>
      </c>
      <c r="J1" s="16" t="s">
        <v>24</v>
      </c>
      <c r="K1" s="17" t="s">
        <v>25</v>
      </c>
    </row>
    <row r="2" spans="1:11" ht="24" x14ac:dyDescent="0.55000000000000004">
      <c r="A2" s="3">
        <v>1</v>
      </c>
      <c r="B2" s="4" t="s">
        <v>1</v>
      </c>
      <c r="C2" s="5">
        <v>7700.2080570000007</v>
      </c>
      <c r="D2" s="5">
        <v>13490.397957119996</v>
      </c>
      <c r="E2" s="5">
        <v>1535.5754907269404</v>
      </c>
      <c r="F2" s="5">
        <v>1151.6816180452054</v>
      </c>
      <c r="G2" s="5">
        <v>1049.8834683019268</v>
      </c>
      <c r="H2" s="5">
        <v>64.319999999999993</v>
      </c>
      <c r="I2" s="5">
        <v>192.4272</v>
      </c>
      <c r="J2" s="5">
        <v>256.74720000000002</v>
      </c>
      <c r="K2" s="5">
        <f>G2-J2</f>
        <v>793.13626830192675</v>
      </c>
    </row>
    <row r="3" spans="1:11" ht="24" x14ac:dyDescent="0.55000000000000004">
      <c r="A3" s="6">
        <v>2</v>
      </c>
      <c r="B3" s="7" t="s">
        <v>2</v>
      </c>
      <c r="C3" s="8">
        <v>9856.1556170000003</v>
      </c>
      <c r="D3" s="8">
        <v>50339.484774285986</v>
      </c>
      <c r="E3" s="8">
        <v>2362.2248167263901</v>
      </c>
      <c r="F3" s="8">
        <v>1771.6686125447927</v>
      </c>
      <c r="G3" s="8">
        <v>1514.2679466902141</v>
      </c>
      <c r="H3" s="8">
        <v>73.150000000000006</v>
      </c>
      <c r="I3" s="8">
        <v>133.7028</v>
      </c>
      <c r="J3" s="8">
        <v>206.8528</v>
      </c>
      <c r="K3" s="5">
        <f t="shared" ref="K3:K15" si="0">G3-J3</f>
        <v>1307.415146690214</v>
      </c>
    </row>
    <row r="4" spans="1:11" ht="24" x14ac:dyDescent="0.55000000000000004">
      <c r="A4" s="3">
        <v>3</v>
      </c>
      <c r="B4" s="4" t="s">
        <v>3</v>
      </c>
      <c r="C4" s="5">
        <v>12976.316947000003</v>
      </c>
      <c r="D4" s="5">
        <v>35244.982212704999</v>
      </c>
      <c r="E4" s="5">
        <v>2120.4599523092702</v>
      </c>
      <c r="F4" s="5">
        <v>1590.3449642319526</v>
      </c>
      <c r="G4" s="5">
        <v>1292.2361104067113</v>
      </c>
      <c r="H4" s="5">
        <v>43.77</v>
      </c>
      <c r="I4" s="5">
        <v>58.8504</v>
      </c>
      <c r="J4" s="5">
        <v>102.6204</v>
      </c>
      <c r="K4" s="5">
        <f t="shared" si="0"/>
        <v>1189.6157104067113</v>
      </c>
    </row>
    <row r="5" spans="1:11" ht="24" x14ac:dyDescent="0.55000000000000004">
      <c r="A5" s="6">
        <v>4</v>
      </c>
      <c r="B5" s="7" t="s">
        <v>4</v>
      </c>
      <c r="C5" s="8">
        <v>1934.3433790000001</v>
      </c>
      <c r="D5" s="8">
        <v>5171.3322388370007</v>
      </c>
      <c r="E5" s="8">
        <v>356.65423222002005</v>
      </c>
      <c r="F5" s="8">
        <v>267.49067416501504</v>
      </c>
      <c r="G5" s="8">
        <v>259.81568788029546</v>
      </c>
      <c r="H5" s="8">
        <v>17.41</v>
      </c>
      <c r="I5" s="8">
        <v>66.956400000000002</v>
      </c>
      <c r="J5" s="8">
        <v>84.366399999999999</v>
      </c>
      <c r="K5" s="5">
        <f t="shared" si="0"/>
        <v>175.44928788029546</v>
      </c>
    </row>
    <row r="6" spans="1:11" ht="24" x14ac:dyDescent="0.55000000000000004">
      <c r="A6" s="3">
        <v>5</v>
      </c>
      <c r="B6" s="4" t="s">
        <v>5</v>
      </c>
      <c r="C6" s="5">
        <v>4474.7370490000003</v>
      </c>
      <c r="D6" s="5">
        <v>12079.757765745</v>
      </c>
      <c r="E6" s="5">
        <v>1112.95659882728</v>
      </c>
      <c r="F6" s="5">
        <v>834.71744912046006</v>
      </c>
      <c r="G6" s="5">
        <v>708.27728607282745</v>
      </c>
      <c r="H6" s="5">
        <v>13.23</v>
      </c>
      <c r="I6" s="5">
        <v>52.147199999999998</v>
      </c>
      <c r="J6" s="5">
        <v>65.377200000000002</v>
      </c>
      <c r="K6" s="5">
        <f t="shared" si="0"/>
        <v>642.90008607282743</v>
      </c>
    </row>
    <row r="7" spans="1:11" ht="24" x14ac:dyDescent="0.55000000000000004">
      <c r="A7" s="6">
        <v>6</v>
      </c>
      <c r="B7" s="7" t="s">
        <v>6</v>
      </c>
      <c r="C7" s="8">
        <v>3406.4720429999998</v>
      </c>
      <c r="D7" s="8">
        <v>7364.1933525975001</v>
      </c>
      <c r="E7" s="8">
        <v>677.92200127742979</v>
      </c>
      <c r="F7" s="8">
        <v>508.44150095807237</v>
      </c>
      <c r="G7" s="8">
        <v>451.07867829173284</v>
      </c>
      <c r="H7" s="8">
        <v>27.03</v>
      </c>
      <c r="I7" s="8">
        <v>35.523600000000002</v>
      </c>
      <c r="J7" s="8">
        <v>62.553600000000003</v>
      </c>
      <c r="K7" s="5">
        <f t="shared" si="0"/>
        <v>388.52507829173283</v>
      </c>
    </row>
    <row r="8" spans="1:11" ht="24" x14ac:dyDescent="0.55000000000000004">
      <c r="A8" s="3">
        <v>7</v>
      </c>
      <c r="B8" s="4" t="s">
        <v>7</v>
      </c>
      <c r="C8" s="5">
        <v>4415.4183130000001</v>
      </c>
      <c r="D8" s="5">
        <v>3359.8441714355004</v>
      </c>
      <c r="E8" s="5">
        <v>825.50660779847999</v>
      </c>
      <c r="F8" s="5">
        <v>619.12995584886005</v>
      </c>
      <c r="G8" s="5">
        <v>418.62094593020225</v>
      </c>
      <c r="H8" s="5">
        <v>10.82</v>
      </c>
      <c r="I8" s="5">
        <v>33.558</v>
      </c>
      <c r="J8" s="5">
        <v>44.378</v>
      </c>
      <c r="K8" s="5">
        <f t="shared" si="0"/>
        <v>374.24294593020227</v>
      </c>
    </row>
    <row r="9" spans="1:11" ht="24" x14ac:dyDescent="0.55000000000000004">
      <c r="A9" s="6">
        <v>8</v>
      </c>
      <c r="B9" s="7" t="s">
        <v>8</v>
      </c>
      <c r="C9" s="8">
        <v>4754.064316</v>
      </c>
      <c r="D9" s="8">
        <v>26146.085145127003</v>
      </c>
      <c r="E9" s="8">
        <v>1032.15490364676</v>
      </c>
      <c r="F9" s="8">
        <v>774.11617773506998</v>
      </c>
      <c r="G9" s="8">
        <v>722.96946490720325</v>
      </c>
      <c r="H9" s="8">
        <v>21.99</v>
      </c>
      <c r="I9" s="8">
        <v>6.0564</v>
      </c>
      <c r="J9" s="8">
        <v>28.046399999999998</v>
      </c>
      <c r="K9" s="5">
        <f t="shared" si="0"/>
        <v>694.9230649072033</v>
      </c>
    </row>
    <row r="10" spans="1:11" ht="24" x14ac:dyDescent="0.55000000000000004">
      <c r="A10" s="3">
        <v>9</v>
      </c>
      <c r="B10" s="4" t="s">
        <v>9</v>
      </c>
      <c r="C10" s="5">
        <v>5932.0785699999997</v>
      </c>
      <c r="D10" s="5">
        <v>4658.0781234840006</v>
      </c>
      <c r="E10" s="5">
        <v>1117.6036025880001</v>
      </c>
      <c r="F10" s="5">
        <v>838.20270194099999</v>
      </c>
      <c r="G10" s="5">
        <v>709.60296558429184</v>
      </c>
      <c r="H10" s="5">
        <v>19.079999999999998</v>
      </c>
      <c r="I10" s="5">
        <v>8.5511999999999997</v>
      </c>
      <c r="J10" s="5">
        <v>27.6312</v>
      </c>
      <c r="K10" s="5">
        <f t="shared" si="0"/>
        <v>681.9717655842918</v>
      </c>
    </row>
    <row r="11" spans="1:11" ht="24" x14ac:dyDescent="0.55000000000000004">
      <c r="A11" s="6">
        <v>10</v>
      </c>
      <c r="B11" s="7" t="s">
        <v>10</v>
      </c>
      <c r="C11" s="8">
        <v>4576.3293739999999</v>
      </c>
      <c r="D11" s="8">
        <v>18961.119483192</v>
      </c>
      <c r="E11" s="8">
        <v>1004.2754811243</v>
      </c>
      <c r="F11" s="8">
        <v>753.20661084322501</v>
      </c>
      <c r="G11" s="8">
        <v>674.06016241176758</v>
      </c>
      <c r="H11" s="8">
        <v>24.81</v>
      </c>
      <c r="I11" s="8">
        <v>1.9823999999999999</v>
      </c>
      <c r="J11" s="8">
        <v>26.792399999999997</v>
      </c>
      <c r="K11" s="5">
        <f t="shared" si="0"/>
        <v>647.26776241176754</v>
      </c>
    </row>
    <row r="12" spans="1:11" ht="24" x14ac:dyDescent="0.55000000000000004">
      <c r="A12" s="3">
        <v>11</v>
      </c>
      <c r="B12" s="4" t="s">
        <v>11</v>
      </c>
      <c r="C12" s="5">
        <v>479.03591300000005</v>
      </c>
      <c r="D12" s="5">
        <v>178.01227125133332</v>
      </c>
      <c r="E12" s="5">
        <v>108.86570158838001</v>
      </c>
      <c r="F12" s="5">
        <v>81.649276191285011</v>
      </c>
      <c r="G12" s="5">
        <v>71.500528768165339</v>
      </c>
      <c r="H12" s="5">
        <v>23.25</v>
      </c>
      <c r="I12" s="5">
        <v>3.3515999999999999</v>
      </c>
      <c r="J12" s="5">
        <v>26.601600000000001</v>
      </c>
      <c r="K12" s="5">
        <f t="shared" si="0"/>
        <v>44.898928768165334</v>
      </c>
    </row>
    <row r="13" spans="1:11" ht="24" x14ac:dyDescent="0.55000000000000004">
      <c r="A13" s="6">
        <v>12</v>
      </c>
      <c r="B13" s="7" t="s">
        <v>12</v>
      </c>
      <c r="C13" s="8">
        <v>2753.200378</v>
      </c>
      <c r="D13" s="8">
        <v>13896.70068116304</v>
      </c>
      <c r="E13" s="8">
        <v>627.42683414241992</v>
      </c>
      <c r="F13" s="8">
        <v>470.570125606815</v>
      </c>
      <c r="G13" s="8">
        <v>351.3425556007208</v>
      </c>
      <c r="H13" s="8">
        <v>12.59</v>
      </c>
      <c r="I13" s="8">
        <v>6.6360000000000001</v>
      </c>
      <c r="J13" s="8">
        <v>19.225999999999999</v>
      </c>
      <c r="K13" s="5">
        <f t="shared" si="0"/>
        <v>332.1165556007208</v>
      </c>
    </row>
    <row r="14" spans="1:11" ht="24" x14ac:dyDescent="0.55000000000000004">
      <c r="A14" s="3">
        <v>13</v>
      </c>
      <c r="B14" s="4" t="s">
        <v>13</v>
      </c>
      <c r="C14" s="5">
        <v>3765.1807740000004</v>
      </c>
      <c r="D14" s="5">
        <v>5896.1620253899991</v>
      </c>
      <c r="E14" s="5">
        <v>1115.8866259903803</v>
      </c>
      <c r="F14" s="5">
        <v>836.91496949278519</v>
      </c>
      <c r="G14" s="5">
        <v>660.93612449208888</v>
      </c>
      <c r="H14" s="5">
        <v>10.260000000000002</v>
      </c>
      <c r="I14" s="5">
        <v>4.62</v>
      </c>
      <c r="J14" s="5">
        <v>14.880000000000003</v>
      </c>
      <c r="K14" s="5">
        <f t="shared" si="0"/>
        <v>646.05612449208888</v>
      </c>
    </row>
    <row r="15" spans="1:11" ht="24" x14ac:dyDescent="0.55000000000000004">
      <c r="A15" s="6">
        <v>14</v>
      </c>
      <c r="B15" s="7" t="s">
        <v>14</v>
      </c>
      <c r="C15" s="8">
        <v>3006.9580919999999</v>
      </c>
      <c r="D15" s="8">
        <v>2992.7471502533331</v>
      </c>
      <c r="E15" s="8">
        <v>1238.6261772566397</v>
      </c>
      <c r="F15" s="8">
        <v>928.96963294247985</v>
      </c>
      <c r="G15" s="8">
        <v>566.57395750135947</v>
      </c>
      <c r="H15" s="8">
        <v>9.59</v>
      </c>
      <c r="I15" s="8">
        <v>0.96599999999999997</v>
      </c>
      <c r="J15" s="8">
        <v>10.555999999999999</v>
      </c>
      <c r="K15" s="5">
        <f t="shared" si="0"/>
        <v>556.01795750135943</v>
      </c>
    </row>
    <row r="16" spans="1:11" ht="24" x14ac:dyDescent="0.55000000000000004">
      <c r="A16" s="13" t="s">
        <v>0</v>
      </c>
      <c r="B16" s="13"/>
      <c r="C16" s="9">
        <f t="shared" ref="C16:K16" si="1">SUM(C2:C15)</f>
        <v>70030.498822000009</v>
      </c>
      <c r="D16" s="9">
        <f t="shared" si="1"/>
        <v>199778.89735258665</v>
      </c>
      <c r="E16" s="9">
        <f t="shared" si="1"/>
        <v>15236.139026222691</v>
      </c>
      <c r="F16" s="9">
        <f t="shared" si="1"/>
        <v>11427.104269667019</v>
      </c>
      <c r="G16" s="9">
        <f t="shared" si="1"/>
        <v>9451.1658828395084</v>
      </c>
      <c r="H16" s="9">
        <f t="shared" si="1"/>
        <v>371.2999999999999</v>
      </c>
      <c r="I16" s="9">
        <f t="shared" si="1"/>
        <v>605.3291999999999</v>
      </c>
      <c r="J16" s="9">
        <f t="shared" si="1"/>
        <v>976.62920000000008</v>
      </c>
      <c r="K16" s="9">
        <f t="shared" si="1"/>
        <v>8474.5366828395072</v>
      </c>
    </row>
  </sheetData>
  <mergeCells count="1">
    <mergeCell ref="A16:B16"/>
  </mergeCells>
  <conditionalFormatting sqref="J2:J1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{0B6C5789-12D8-49C8-BD7C-E89967D4D0E4}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B6C5789-12D8-49C8-BD7C-E89967D4D0E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J2:J15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NSO20</dc:creator>
  <cp:lastModifiedBy>NSO20</cp:lastModifiedBy>
  <dcterms:created xsi:type="dcterms:W3CDTF">2024-06-17T03:35:25Z</dcterms:created>
  <dcterms:modified xsi:type="dcterms:W3CDTF">2024-06-18T02:38:56Z</dcterms:modified>
</cp:coreProperties>
</file>