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วมงานแต่ละวัน\17-6\"/>
    </mc:Choice>
  </mc:AlternateContent>
  <xr:revisionPtr revIDLastSave="0" documentId="13_ncr:1_{D8835C07-C722-4A09-9517-B28E7A7CC814}" xr6:coauthVersionLast="47" xr6:coauthVersionMax="47" xr10:uidLastSave="{00000000-0000-0000-0000-000000000000}"/>
  <bookViews>
    <workbookView xWindow="-120" yWindow="-120" windowWidth="21840" windowHeight="13140" xr2:uid="{30A077AE-6871-4BA2-B6EF-CB61E64EB90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E79" i="1"/>
  <c r="D79" i="1"/>
  <c r="C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79" i="1" l="1"/>
</calcChain>
</file>

<file path=xl/sharedStrings.xml><?xml version="1.0" encoding="utf-8"?>
<sst xmlns="http://schemas.openxmlformats.org/spreadsheetml/2006/main" count="167" uniqueCount="96">
  <si>
    <t>รวม</t>
  </si>
  <si>
    <t>กระบี่</t>
  </si>
  <si>
    <t>ต</t>
  </si>
  <si>
    <t>กรุงเทพมหานคร</t>
  </si>
  <si>
    <t>ก</t>
  </si>
  <si>
    <t>กาญจนบุรี</t>
  </si>
  <si>
    <t>ตต</t>
  </si>
  <si>
    <t>กาฬสินธุ์</t>
  </si>
  <si>
    <t>อ</t>
  </si>
  <si>
    <t>กำแพงเพชร</t>
  </si>
  <si>
    <t>ขอนแก่น</t>
  </si>
  <si>
    <t>จันทบุรี</t>
  </si>
  <si>
    <t>ตอ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</si>
  <si>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</si>
  <si>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</si>
  <si>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</si>
  <si>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</si>
  <si>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</si>
  <si>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</si>
  <si>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น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</si>
  <si>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</si>
  <si>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</si>
  <si>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</si>
  <si>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</si>
  <si>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</si>
  <si>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</si>
  <si>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</si>
  <si>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</si>
  <si>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</si>
  <si>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</si>
  <si>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</si>
  <si>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</si>
  <si>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</si>
  <si>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</si>
  <si>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</si>
  <si>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</si>
  <si>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</si>
  <si>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</si>
  <si>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</si>
  <si>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</si>
  <si>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</si>
  <si>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</si>
  <si>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</si>
  <si>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</si>
  <si>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</si>
  <si>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</si>
  <si>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</si>
  <si>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</si>
  <si>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</si>
  <si>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</si>
  <si>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</si>
  <si>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</si>
  <si>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</si>
  <si>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</si>
  <si>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</si>
  <si>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</si>
  <si>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</si>
  <si>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</si>
  <si>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</si>
  <si>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</si>
  <si>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</si>
  <si>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</si>
  <si>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</si>
  <si>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</si>
  <si>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</si>
  <si>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</si>
  <si>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</si>
  <si>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</si>
  <si>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</si>
  <si>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</si>
  <si>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</si>
  <si>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</si>
  <si>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สุพรรณบุรี</t>
  </si>
  <si>
    <t>สุราษฏร์ธานี</t>
  </si>
  <si>
    <t>สุรินทร์</t>
  </si>
  <si>
    <t>สุโขทัย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</si>
  <si>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</si>
  <si>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</si>
  <si>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</si>
  <si>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</si>
  <si>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</si>
  <si>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</si>
  <si>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</si>
  <si>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</si>
  <si>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No.</t>
  </si>
  <si>
    <t>Province</t>
  </si>
  <si>
    <t>Regional division</t>
  </si>
  <si>
    <t>The amount of groundwater used (1 hm^3/Year) (deep level)</t>
  </si>
  <si>
    <t>Area size (km^2)</t>
  </si>
  <si>
    <t>The amount of water stored (1 hm^3)</t>
  </si>
  <si>
    <t>The amount of water added each year (1 hm^3/Year)</t>
  </si>
  <si>
    <t>Total amount of groundwater that can be developed (1 hm^3/Year)</t>
  </si>
  <si>
    <t>The amount of groundwater that can be used (1 hm^3/Year)</t>
  </si>
  <si>
    <t>The amount of groundwater used (1 hm^3/Year) (Wake level)</t>
  </si>
  <si>
    <t>The amount of groundwater used (1 hm^3/Year) (Total)</t>
  </si>
  <si>
    <t>Remaining amount of groundwater(1 hm^3/Year)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</si>
</sst>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7" fontId="3" fillId="0" borderId="4" xfId="1" applyNumberFormat="1" applyFont="1" applyBorder="1" applyAlignment="1">
      <alignment vertical="top"/>
    </xf>
    <xf numFmtId="187" fontId="3" fillId="0" borderId="4" xfId="0" applyNumberFormat="1" applyFont="1" applyBorder="1"/>
    <xf numFmtId="0" fontId="3" fillId="0" borderId="4" xfId="0" applyFont="1" applyBorder="1"/>
    <xf numFmtId="187" fontId="2" fillId="2" borderId="4" xfId="0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473-8197-4B4D-89A0-A59565DE9E9F}">
  <dimension ref="A1:L82"/>
  <sheetViews>
    <sheetView tabSelected="1" topLeftCell="D1" workbookViewId="0">
      <selection activeCell="J1" sqref="J1"/>
    </sheetView>
  </sheetViews>
  <sheetFormatPr defaultRowHeight="14.25" x14ac:dyDescent="0.2"/>
  <cols>
    <col min="3" max="3" width="16.5" customWidth="1"/>
    <col min="4" max="4" width="16.125" customWidth="1"/>
    <col min="5" max="5" width="14.375" customWidth="1"/>
    <col min="6" max="6" width="13.625" customWidth="1"/>
    <col min="7" max="7" width="18.375" customWidth="1"/>
    <col min="8" max="8" width="23.375" customWidth="1"/>
    <col min="9" max="9" width="14.875" customWidth="1"/>
    <col min="10" max="10" width="23.875" customWidth="1"/>
    <col min="11" max="11" width="17.375" customWidth="1"/>
    <col min="12" max="12" width="17.75" customWidth="1"/>
  </cols>
  <sheetData>
    <row r="1" spans="1:12" ht="96" customHeight="1" x14ac:dyDescent="0.2">
      <c r="A1" s="9" t="s">
        <v>84</v>
      </c>
      <c r="B1" s="11" t="s">
        <v>85</v>
      </c>
      <c r="C1" s="1" t="s">
        <v>88</v>
      </c>
      <c r="D1" s="2" t="s">
        <v>89</v>
      </c>
      <c r="E1" s="3" t="s">
        <v>90</v>
      </c>
      <c r="F1" s="3" t="s">
        <v>91</v>
      </c>
      <c r="G1" s="2" t="s">
        <v>92</v>
      </c>
      <c r="H1" s="15" t="s">
        <v>87</v>
      </c>
      <c r="I1" s="18" t="s">
        <v>93</v>
      </c>
      <c r="J1" s="16" t="s">
        <v>94</v>
      </c>
      <c r="K1" s="14" t="s">
        <v>95</v>
      </c>
      <c r="L1" s="13" t="s">
        <v>86</v>
      </c>
    </row>
    <row r="2" spans="1:12" ht="24" x14ac:dyDescent="0.55000000000000004">
      <c r="A2" s="10"/>
      <c r="B2" s="12"/>
      <c r="C2" s="4">
        <v>4754.064316</v>
      </c>
      <c r="D2" s="4">
        <v>26146.085145127003</v>
      </c>
      <c r="E2" s="4">
        <v>1032.15490364676</v>
      </c>
      <c r="F2" s="4">
        <v>774.11617773506998</v>
      </c>
      <c r="G2" s="4">
        <v>722.96946490720325</v>
      </c>
      <c r="H2" s="4">
        <v>21.99</v>
      </c>
      <c r="I2" s="4">
        <v>6.0564</v>
      </c>
      <c r="J2" s="4">
        <v>28.046399999999998</v>
      </c>
      <c r="K2" s="5">
        <f>G2-J2</f>
        <v>694.9230649072033</v>
      </c>
      <c r="L2" s="6" t="s">
        <v>2</v>
      </c>
    </row>
    <row r="3" spans="1:12" ht="24" x14ac:dyDescent="0.55000000000000004">
      <c r="A3" s="4">
        <v>1</v>
      </c>
      <c r="B3" s="4" t="s">
        <v>1</v>
      </c>
      <c r="C3" s="4">
        <v>1566.63325721</v>
      </c>
      <c r="D3" s="4">
        <v>91680.394785072305</v>
      </c>
      <c r="E3" s="4">
        <v>241.87250858065195</v>
      </c>
      <c r="F3" s="4">
        <v>181.40438143548894</v>
      </c>
      <c r="G3" s="4">
        <v>181.40438143548894</v>
      </c>
      <c r="H3" s="4">
        <v>27.19</v>
      </c>
      <c r="I3" s="4">
        <v>0</v>
      </c>
      <c r="J3" s="4">
        <v>27.19</v>
      </c>
      <c r="K3" s="5">
        <f t="shared" ref="K3:K66" si="0">G3-J3</f>
        <v>154.21438143548895</v>
      </c>
      <c r="L3" s="6" t="s">
        <v>4</v>
      </c>
    </row>
    <row r="4" spans="1:12" ht="24" x14ac:dyDescent="0.55000000000000004">
      <c r="A4" s="4">
        <v>2</v>
      </c>
      <c r="B4" s="4" t="s">
        <v>3</v>
      </c>
      <c r="C4" s="4">
        <v>19305.455954999994</v>
      </c>
      <c r="D4" s="4">
        <v>30282.236511291499</v>
      </c>
      <c r="E4" s="4">
        <v>2036.3394941333995</v>
      </c>
      <c r="F4" s="4">
        <v>1527.2546206000495</v>
      </c>
      <c r="G4" s="4">
        <v>953.01232471187745</v>
      </c>
      <c r="H4" s="4">
        <v>94.460000000000008</v>
      </c>
      <c r="I4" s="4">
        <v>96.683999999999997</v>
      </c>
      <c r="J4" s="4">
        <v>191.14400000000001</v>
      </c>
      <c r="K4" s="5">
        <f t="shared" si="0"/>
        <v>761.86832471187745</v>
      </c>
      <c r="L4" s="6" t="s">
        <v>6</v>
      </c>
    </row>
    <row r="5" spans="1:12" ht="24" x14ac:dyDescent="0.55000000000000004">
      <c r="A5" s="4">
        <v>3</v>
      </c>
      <c r="B5" s="4" t="s">
        <v>5</v>
      </c>
      <c r="C5" s="4">
        <v>6751.9716160000007</v>
      </c>
      <c r="D5" s="4">
        <v>7165.4829514700004</v>
      </c>
      <c r="E5" s="4">
        <v>936.16086455840002</v>
      </c>
      <c r="F5" s="4">
        <v>702.12064841879999</v>
      </c>
      <c r="G5" s="4">
        <v>687.44743932130029</v>
      </c>
      <c r="H5" s="4">
        <v>65.849999999999994</v>
      </c>
      <c r="I5" s="4">
        <v>162.9348</v>
      </c>
      <c r="J5" s="4">
        <v>228.78479999999999</v>
      </c>
      <c r="K5" s="5">
        <f t="shared" si="0"/>
        <v>458.66263932130028</v>
      </c>
      <c r="L5" s="6" t="s">
        <v>8</v>
      </c>
    </row>
    <row r="6" spans="1:12" ht="24" x14ac:dyDescent="0.55000000000000004">
      <c r="A6" s="4">
        <v>4</v>
      </c>
      <c r="B6" s="4" t="s">
        <v>7</v>
      </c>
      <c r="C6" s="4">
        <v>7797.554736</v>
      </c>
      <c r="D6" s="4">
        <v>3026.7338408180999</v>
      </c>
      <c r="E6" s="4">
        <v>999.25663941840003</v>
      </c>
      <c r="F6" s="4">
        <v>749.44247956380013</v>
      </c>
      <c r="G6" s="4">
        <v>650.4650166260933</v>
      </c>
      <c r="H6" s="4">
        <v>58.97</v>
      </c>
      <c r="I6" s="4">
        <v>699.5376</v>
      </c>
      <c r="J6" s="4">
        <v>758.50760000000002</v>
      </c>
      <c r="K6" s="5">
        <f t="shared" si="0"/>
        <v>-108.04258337390672</v>
      </c>
      <c r="L6" s="6" t="s">
        <v>4</v>
      </c>
    </row>
    <row r="7" spans="1:12" ht="24" x14ac:dyDescent="0.55000000000000004">
      <c r="A7" s="4">
        <v>5</v>
      </c>
      <c r="B7" s="4" t="s">
        <v>9</v>
      </c>
      <c r="C7" s="4">
        <v>10658.788585</v>
      </c>
      <c r="D7" s="4">
        <v>27132.97644504</v>
      </c>
      <c r="E7" s="4">
        <v>1289.6068308991503</v>
      </c>
      <c r="F7" s="4">
        <v>967.20512317436283</v>
      </c>
      <c r="G7" s="4">
        <v>930.54303094660293</v>
      </c>
      <c r="H7" s="4">
        <v>116.57</v>
      </c>
      <c r="I7" s="4">
        <v>71.332800000000006</v>
      </c>
      <c r="J7" s="4">
        <v>187.90280000000001</v>
      </c>
      <c r="K7" s="5">
        <f t="shared" si="0"/>
        <v>742.64023094660297</v>
      </c>
      <c r="L7" s="6" t="s">
        <v>8</v>
      </c>
    </row>
    <row r="8" spans="1:12" ht="24" x14ac:dyDescent="0.55000000000000004">
      <c r="A8" s="4">
        <v>6</v>
      </c>
      <c r="B8" s="4" t="s">
        <v>10</v>
      </c>
      <c r="C8" s="4">
        <v>6373.3017417499996</v>
      </c>
      <c r="D8" s="4">
        <v>8019.2353494661811</v>
      </c>
      <c r="E8" s="4">
        <v>1817.729389764517</v>
      </c>
      <c r="F8" s="4">
        <v>1363.2970423233878</v>
      </c>
      <c r="G8" s="4">
        <v>1242.0529227417337</v>
      </c>
      <c r="H8" s="4">
        <v>35.159999999999997</v>
      </c>
      <c r="I8" s="4">
        <v>28.152000000000001</v>
      </c>
      <c r="J8" s="4">
        <v>63.311999999999998</v>
      </c>
      <c r="K8" s="5">
        <f t="shared" si="0"/>
        <v>1178.7409227417338</v>
      </c>
      <c r="L8" s="6" t="s">
        <v>12</v>
      </c>
    </row>
    <row r="9" spans="1:12" ht="24" x14ac:dyDescent="0.55000000000000004">
      <c r="A9" s="4">
        <v>7</v>
      </c>
      <c r="B9" s="4" t="s">
        <v>11</v>
      </c>
      <c r="C9" s="4">
        <v>5169.7854900000011</v>
      </c>
      <c r="D9" s="4">
        <v>19934.6886981645</v>
      </c>
      <c r="E9" s="4">
        <v>691.9757878365001</v>
      </c>
      <c r="F9" s="4">
        <v>518.98184087737502</v>
      </c>
      <c r="G9" s="4">
        <v>514.13738968537996</v>
      </c>
      <c r="H9" s="4">
        <v>24.05</v>
      </c>
      <c r="I9" s="4">
        <v>11.076000000000001</v>
      </c>
      <c r="J9" s="4">
        <v>35.126000000000005</v>
      </c>
      <c r="K9" s="5">
        <f t="shared" si="0"/>
        <v>479.01138968537998</v>
      </c>
      <c r="L9" s="6" t="s">
        <v>12</v>
      </c>
    </row>
    <row r="10" spans="1:12" ht="24" x14ac:dyDescent="0.55000000000000004">
      <c r="A10" s="4">
        <v>8</v>
      </c>
      <c r="B10" s="4" t="s">
        <v>13</v>
      </c>
      <c r="C10" s="4">
        <v>4430.4126509999996</v>
      </c>
      <c r="D10" s="4">
        <v>6464.6634962799999</v>
      </c>
      <c r="E10" s="4">
        <v>575.28908273234993</v>
      </c>
      <c r="F10" s="4">
        <v>431.46681204926239</v>
      </c>
      <c r="G10" s="4">
        <v>422.86405303024526</v>
      </c>
      <c r="H10" s="4">
        <v>34.46</v>
      </c>
      <c r="I10" s="4">
        <v>17.495999999999999</v>
      </c>
      <c r="J10" s="4">
        <v>51.956000000000003</v>
      </c>
      <c r="K10" s="5">
        <f t="shared" si="0"/>
        <v>370.90805303024524</v>
      </c>
      <c r="L10" s="6" t="s">
        <v>12</v>
      </c>
    </row>
    <row r="11" spans="1:12" ht="24" x14ac:dyDescent="0.55000000000000004">
      <c r="A11" s="4">
        <v>9</v>
      </c>
      <c r="B11" s="4" t="s">
        <v>14</v>
      </c>
      <c r="C11" s="4">
        <v>2505.2779839999998</v>
      </c>
      <c r="D11" s="4">
        <v>837.11654041479994</v>
      </c>
      <c r="E11" s="4">
        <v>300.78367475904003</v>
      </c>
      <c r="F11" s="4">
        <v>225.58775606928</v>
      </c>
      <c r="G11" s="4">
        <v>223.81989816233565</v>
      </c>
      <c r="H11" s="4">
        <v>34.19</v>
      </c>
      <c r="I11" s="4">
        <v>154.57499999999999</v>
      </c>
      <c r="J11" s="4">
        <v>188.76499999999999</v>
      </c>
      <c r="K11" s="5">
        <f t="shared" si="0"/>
        <v>35.054898162335661</v>
      </c>
      <c r="L11" s="6" t="s">
        <v>4</v>
      </c>
    </row>
    <row r="12" spans="1:12" ht="24" x14ac:dyDescent="0.55000000000000004">
      <c r="A12" s="4">
        <v>10</v>
      </c>
      <c r="B12" s="4" t="s">
        <v>15</v>
      </c>
      <c r="C12" s="4">
        <v>12691.214558</v>
      </c>
      <c r="D12" s="4">
        <v>19968.783525587496</v>
      </c>
      <c r="E12" s="4">
        <v>1418.62396329324</v>
      </c>
      <c r="F12" s="4">
        <v>1063.9679724699301</v>
      </c>
      <c r="G12" s="4">
        <v>784.58555261178503</v>
      </c>
      <c r="H12" s="4">
        <v>70.06</v>
      </c>
      <c r="I12" s="4">
        <v>91.030799999999999</v>
      </c>
      <c r="J12" s="4">
        <v>161.0908</v>
      </c>
      <c r="K12" s="5">
        <f t="shared" si="0"/>
        <v>623.49475261178509</v>
      </c>
      <c r="L12" s="6" t="s">
        <v>8</v>
      </c>
    </row>
    <row r="13" spans="1:12" ht="24" x14ac:dyDescent="0.55000000000000004">
      <c r="A13" s="4">
        <v>11</v>
      </c>
      <c r="B13" s="4" t="s">
        <v>16</v>
      </c>
      <c r="C13" s="4">
        <v>5932.0785699999997</v>
      </c>
      <c r="D13" s="4">
        <v>4658.0781234840006</v>
      </c>
      <c r="E13" s="4">
        <v>1117.6036025880001</v>
      </c>
      <c r="F13" s="4">
        <v>838.20270194099999</v>
      </c>
      <c r="G13" s="4">
        <v>709.60296558429184</v>
      </c>
      <c r="H13" s="4">
        <v>19.079999999999998</v>
      </c>
      <c r="I13" s="4">
        <v>8.5511999999999997</v>
      </c>
      <c r="J13" s="4">
        <v>27.6312</v>
      </c>
      <c r="K13" s="5">
        <f t="shared" si="0"/>
        <v>681.9717655842918</v>
      </c>
      <c r="L13" s="6" t="s">
        <v>2</v>
      </c>
    </row>
    <row r="14" spans="1:12" ht="24" x14ac:dyDescent="0.55000000000000004">
      <c r="A14" s="4">
        <v>12</v>
      </c>
      <c r="B14" s="4" t="s">
        <v>17</v>
      </c>
      <c r="C14" s="4">
        <v>11525.540129999999</v>
      </c>
      <c r="D14" s="4">
        <v>13000.3326352275</v>
      </c>
      <c r="E14" s="4">
        <v>1962.799484139</v>
      </c>
      <c r="F14" s="4">
        <v>1472.09961310425</v>
      </c>
      <c r="G14" s="4">
        <v>1005.5173971131096</v>
      </c>
      <c r="H14" s="4">
        <v>56.86</v>
      </c>
      <c r="I14" s="4">
        <v>397.0575</v>
      </c>
      <c r="J14" s="4">
        <v>453.91750000000002</v>
      </c>
      <c r="K14" s="5">
        <f t="shared" si="0"/>
        <v>551.59989711310959</v>
      </c>
      <c r="L14" s="6" t="s">
        <v>19</v>
      </c>
    </row>
    <row r="15" spans="1:12" ht="24" x14ac:dyDescent="0.55000000000000004">
      <c r="A15" s="4">
        <v>13</v>
      </c>
      <c r="B15" s="4" t="s">
        <v>18</v>
      </c>
      <c r="C15" s="4">
        <v>21984.752822999999</v>
      </c>
      <c r="D15" s="4">
        <v>58865.600139595008</v>
      </c>
      <c r="E15" s="4">
        <v>2491.3121899023599</v>
      </c>
      <c r="F15" s="4">
        <v>1868.4841424267699</v>
      </c>
      <c r="G15" s="4">
        <v>974.52074925010447</v>
      </c>
      <c r="H15" s="4">
        <v>98.25</v>
      </c>
      <c r="I15" s="4">
        <v>563.04</v>
      </c>
      <c r="J15" s="4">
        <v>661.29</v>
      </c>
      <c r="K15" s="5">
        <f t="shared" si="0"/>
        <v>313.23074925010451</v>
      </c>
      <c r="L15" s="6" t="s">
        <v>19</v>
      </c>
    </row>
    <row r="16" spans="1:12" ht="24" x14ac:dyDescent="0.55000000000000004">
      <c r="A16" s="4">
        <v>14</v>
      </c>
      <c r="B16" s="4" t="s">
        <v>20</v>
      </c>
      <c r="C16" s="4">
        <v>4576.3293739999999</v>
      </c>
      <c r="D16" s="4">
        <v>18961.119483192</v>
      </c>
      <c r="E16" s="4">
        <v>1004.2754811243</v>
      </c>
      <c r="F16" s="4">
        <v>753.20661084322501</v>
      </c>
      <c r="G16" s="4">
        <v>674.06016241176758</v>
      </c>
      <c r="H16" s="4">
        <v>24.81</v>
      </c>
      <c r="I16" s="4">
        <v>1.9823999999999999</v>
      </c>
      <c r="J16" s="4">
        <v>26.792399999999997</v>
      </c>
      <c r="K16" s="5">
        <f t="shared" si="0"/>
        <v>647.26776241176754</v>
      </c>
      <c r="L16" s="6" t="s">
        <v>2</v>
      </c>
    </row>
    <row r="17" spans="1:12" ht="24" x14ac:dyDescent="0.55000000000000004">
      <c r="A17" s="4">
        <v>15</v>
      </c>
      <c r="B17" s="4" t="s">
        <v>21</v>
      </c>
      <c r="C17" s="4">
        <v>2803.4097669999996</v>
      </c>
      <c r="D17" s="4">
        <v>3552.9536200695002</v>
      </c>
      <c r="E17" s="4">
        <v>1003.2562533162901</v>
      </c>
      <c r="F17" s="4">
        <v>752.44218998721772</v>
      </c>
      <c r="G17" s="4">
        <v>702.6391157098443</v>
      </c>
      <c r="H17" s="4">
        <v>19.34</v>
      </c>
      <c r="I17" s="4">
        <v>2.19</v>
      </c>
      <c r="J17" s="4">
        <v>21.53</v>
      </c>
      <c r="K17" s="5">
        <f t="shared" si="0"/>
        <v>681.10911570984433</v>
      </c>
      <c r="L17" s="6" t="s">
        <v>12</v>
      </c>
    </row>
    <row r="18" spans="1:12" ht="24" x14ac:dyDescent="0.55000000000000004">
      <c r="A18" s="4">
        <v>16</v>
      </c>
      <c r="B18" s="4" t="s">
        <v>22</v>
      </c>
      <c r="C18" s="4">
        <v>17196.859934</v>
      </c>
      <c r="D18" s="4">
        <v>24201.424706870002</v>
      </c>
      <c r="E18" s="4">
        <v>1812.0331312455799</v>
      </c>
      <c r="F18" s="4">
        <v>1359.0248484341851</v>
      </c>
      <c r="G18" s="4">
        <v>739.4449573411124</v>
      </c>
      <c r="H18" s="4">
        <v>13.18</v>
      </c>
      <c r="I18" s="4">
        <v>31.494</v>
      </c>
      <c r="J18" s="4">
        <v>44.673999999999999</v>
      </c>
      <c r="K18" s="5">
        <f t="shared" si="0"/>
        <v>694.77095734111242</v>
      </c>
      <c r="L18" s="6" t="s">
        <v>6</v>
      </c>
    </row>
    <row r="19" spans="1:12" ht="24" x14ac:dyDescent="0.55000000000000004">
      <c r="A19" s="4">
        <v>17</v>
      </c>
      <c r="B19" s="4" t="s">
        <v>23</v>
      </c>
      <c r="C19" s="4">
        <v>2141.4121869999999</v>
      </c>
      <c r="D19" s="4">
        <v>405.95940797399999</v>
      </c>
      <c r="E19" s="4">
        <v>429.43879998097998</v>
      </c>
      <c r="F19" s="4">
        <v>322.07909998573501</v>
      </c>
      <c r="G19" s="4">
        <v>249.81390080873456</v>
      </c>
      <c r="H19" s="4">
        <v>20.9</v>
      </c>
      <c r="I19" s="4">
        <v>12.195</v>
      </c>
      <c r="J19" s="4">
        <v>33.094999999999999</v>
      </c>
      <c r="K19" s="5">
        <f t="shared" si="0"/>
        <v>216.71890080873456</v>
      </c>
      <c r="L19" s="6" t="s">
        <v>4</v>
      </c>
    </row>
    <row r="20" spans="1:12" ht="24" x14ac:dyDescent="0.55000000000000004">
      <c r="A20" s="4">
        <v>18</v>
      </c>
      <c r="B20" s="4" t="s">
        <v>24</v>
      </c>
      <c r="C20" s="4">
        <v>2139.659146</v>
      </c>
      <c r="D20" s="4">
        <v>31685.07636675</v>
      </c>
      <c r="E20" s="4">
        <v>240.41210164456007</v>
      </c>
      <c r="F20" s="4">
        <v>180.30907623342006</v>
      </c>
      <c r="G20" s="4">
        <v>180.30907623342003</v>
      </c>
      <c r="H20" s="4">
        <v>96.820000000000007</v>
      </c>
      <c r="I20" s="4">
        <v>52.56</v>
      </c>
      <c r="J20" s="4">
        <v>149.38</v>
      </c>
      <c r="K20" s="5">
        <f t="shared" si="0"/>
        <v>30.929076233420034</v>
      </c>
      <c r="L20" s="6" t="s">
        <v>4</v>
      </c>
    </row>
    <row r="21" spans="1:12" ht="24" x14ac:dyDescent="0.55000000000000004">
      <c r="A21" s="4">
        <v>19</v>
      </c>
      <c r="B21" s="4" t="s">
        <v>25</v>
      </c>
      <c r="C21" s="4">
        <v>5717.7321759999995</v>
      </c>
      <c r="D21" s="4">
        <v>7443.9300852800006</v>
      </c>
      <c r="E21" s="4">
        <v>1290.2062655144</v>
      </c>
      <c r="F21" s="4">
        <v>967.6546991358</v>
      </c>
      <c r="G21" s="4">
        <v>955.71111836288264</v>
      </c>
      <c r="H21" s="4">
        <v>58.68</v>
      </c>
      <c r="I21" s="4">
        <v>183.8004</v>
      </c>
      <c r="J21" s="4">
        <v>242.4804</v>
      </c>
      <c r="K21" s="5">
        <f t="shared" si="0"/>
        <v>713.23071836288261</v>
      </c>
      <c r="L21" s="6" t="s">
        <v>8</v>
      </c>
    </row>
    <row r="22" spans="1:12" ht="24" x14ac:dyDescent="0.55000000000000004">
      <c r="A22" s="4">
        <v>20</v>
      </c>
      <c r="B22" s="4" t="s">
        <v>26</v>
      </c>
      <c r="C22" s="4">
        <v>20705.566809</v>
      </c>
      <c r="D22" s="4">
        <v>44327.399949059996</v>
      </c>
      <c r="E22" s="4">
        <v>2162.4893975319601</v>
      </c>
      <c r="F22" s="4">
        <v>1621.8670481489701</v>
      </c>
      <c r="G22" s="4">
        <v>1483.1077748894784</v>
      </c>
      <c r="H22" s="4">
        <v>86.65</v>
      </c>
      <c r="I22" s="4">
        <v>96.759600000000006</v>
      </c>
      <c r="J22" s="4">
        <v>183.40960000000001</v>
      </c>
      <c r="K22" s="5">
        <f t="shared" si="0"/>
        <v>1299.6981748894784</v>
      </c>
      <c r="L22" s="6" t="s">
        <v>8</v>
      </c>
    </row>
    <row r="23" spans="1:12" ht="24" x14ac:dyDescent="0.55000000000000004">
      <c r="A23" s="4">
        <v>21</v>
      </c>
      <c r="B23" s="4" t="s">
        <v>27</v>
      </c>
      <c r="C23" s="4">
        <v>9856.1556170000003</v>
      </c>
      <c r="D23" s="4">
        <v>50339.484774285986</v>
      </c>
      <c r="E23" s="4">
        <v>2362.2248167263901</v>
      </c>
      <c r="F23" s="4">
        <v>1771.6686125447927</v>
      </c>
      <c r="G23" s="4">
        <v>1514.2679466902141</v>
      </c>
      <c r="H23" s="4">
        <v>73.150000000000006</v>
      </c>
      <c r="I23" s="4">
        <v>133.7028</v>
      </c>
      <c r="J23" s="4">
        <v>206.8528</v>
      </c>
      <c r="K23" s="5">
        <f t="shared" si="0"/>
        <v>1307.415146690214</v>
      </c>
      <c r="L23" s="6" t="s">
        <v>2</v>
      </c>
    </row>
    <row r="24" spans="1:12" ht="24" x14ac:dyDescent="0.55000000000000004">
      <c r="A24" s="4">
        <v>22</v>
      </c>
      <c r="B24" s="4" t="s">
        <v>28</v>
      </c>
      <c r="C24" s="4">
        <v>9529.0712959999983</v>
      </c>
      <c r="D24" s="4">
        <v>5530.8231152508006</v>
      </c>
      <c r="E24" s="4">
        <v>1026.2809785791999</v>
      </c>
      <c r="F24" s="4">
        <v>769.71073393439997</v>
      </c>
      <c r="G24" s="4">
        <v>739.90155532679535</v>
      </c>
      <c r="H24" s="4">
        <v>42.16</v>
      </c>
      <c r="I24" s="4">
        <v>819.774</v>
      </c>
      <c r="J24" s="4">
        <v>861.93399999999997</v>
      </c>
      <c r="K24" s="5">
        <f t="shared" si="0"/>
        <v>-122.03244467320462</v>
      </c>
      <c r="L24" s="6" t="s">
        <v>4</v>
      </c>
    </row>
    <row r="25" spans="1:12" ht="24" x14ac:dyDescent="0.55000000000000004">
      <c r="A25" s="4">
        <v>23</v>
      </c>
      <c r="B25" s="4" t="s">
        <v>29</v>
      </c>
      <c r="C25" s="4">
        <v>636.40400900000009</v>
      </c>
      <c r="D25" s="4">
        <v>30547.392432000001</v>
      </c>
      <c r="E25" s="4">
        <v>74.796563177769997</v>
      </c>
      <c r="F25" s="4">
        <v>56.097422383327498</v>
      </c>
      <c r="G25" s="4">
        <v>56.097422383327498</v>
      </c>
      <c r="H25" s="4">
        <v>11.690000000000001</v>
      </c>
      <c r="I25" s="4">
        <v>0.1125</v>
      </c>
      <c r="J25" s="4">
        <v>11.802500000000002</v>
      </c>
      <c r="K25" s="5">
        <f t="shared" si="0"/>
        <v>44.294922383327496</v>
      </c>
      <c r="L25" s="6" t="s">
        <v>4</v>
      </c>
    </row>
    <row r="26" spans="1:12" ht="24" x14ac:dyDescent="0.55000000000000004">
      <c r="A26" s="4">
        <v>24</v>
      </c>
      <c r="B26" s="4" t="s">
        <v>30</v>
      </c>
      <c r="C26" s="4">
        <v>4474.7370490000003</v>
      </c>
      <c r="D26" s="4">
        <v>12079.757765745</v>
      </c>
      <c r="E26" s="4">
        <v>1112.95659882728</v>
      </c>
      <c r="F26" s="4">
        <v>834.71744912046006</v>
      </c>
      <c r="G26" s="4">
        <v>708.27728607282745</v>
      </c>
      <c r="H26" s="4">
        <v>13.23</v>
      </c>
      <c r="I26" s="4">
        <v>52.147199999999998</v>
      </c>
      <c r="J26" s="4">
        <v>65.377200000000002</v>
      </c>
      <c r="K26" s="5">
        <f t="shared" si="0"/>
        <v>642.90008607282743</v>
      </c>
      <c r="L26" s="6" t="s">
        <v>2</v>
      </c>
    </row>
    <row r="27" spans="1:12" ht="24" x14ac:dyDescent="0.55000000000000004">
      <c r="A27" s="4">
        <v>25</v>
      </c>
      <c r="B27" s="4" t="s">
        <v>31</v>
      </c>
      <c r="C27" s="4">
        <v>12129.737103000001</v>
      </c>
      <c r="D27" s="4">
        <v>8726.5717911949996</v>
      </c>
      <c r="E27" s="4">
        <v>1501.5401559803702</v>
      </c>
      <c r="F27" s="4">
        <v>1126.1551169852776</v>
      </c>
      <c r="G27" s="4">
        <v>606.77461759334642</v>
      </c>
      <c r="H27" s="4">
        <v>11.81</v>
      </c>
      <c r="I27" s="4">
        <v>52.02</v>
      </c>
      <c r="J27" s="4">
        <v>63.830000000000005</v>
      </c>
      <c r="K27" s="5">
        <f t="shared" si="0"/>
        <v>542.94461759334638</v>
      </c>
      <c r="L27" s="6" t="s">
        <v>19</v>
      </c>
    </row>
    <row r="28" spans="1:12" ht="24" x14ac:dyDescent="0.55000000000000004">
      <c r="A28" s="4">
        <v>26</v>
      </c>
      <c r="B28" s="4" t="s">
        <v>32</v>
      </c>
      <c r="C28" s="4">
        <v>4046.7294919999995</v>
      </c>
      <c r="D28" s="4">
        <v>3927.7427194400007</v>
      </c>
      <c r="E28" s="4">
        <v>623.23680906291997</v>
      </c>
      <c r="F28" s="4">
        <v>467.42760679718992</v>
      </c>
      <c r="G28" s="4">
        <v>464.03328542363664</v>
      </c>
      <c r="H28" s="4">
        <v>0</v>
      </c>
      <c r="I28" s="4">
        <v>31.5504</v>
      </c>
      <c r="J28" s="4">
        <v>31.5504</v>
      </c>
      <c r="K28" s="5">
        <f t="shared" si="0"/>
        <v>432.48288542363662</v>
      </c>
      <c r="L28" s="6" t="s">
        <v>8</v>
      </c>
    </row>
    <row r="29" spans="1:12" ht="24" x14ac:dyDescent="0.55000000000000004">
      <c r="A29" s="4">
        <v>27</v>
      </c>
      <c r="B29" s="4" t="s">
        <v>33</v>
      </c>
      <c r="C29" s="4">
        <v>10050.653591</v>
      </c>
      <c r="D29" s="4">
        <v>12041.369360905001</v>
      </c>
      <c r="E29" s="4">
        <v>1212.1088230746002</v>
      </c>
      <c r="F29" s="4">
        <v>909.0816173059502</v>
      </c>
      <c r="G29" s="4">
        <v>904.70256302760401</v>
      </c>
      <c r="H29" s="4">
        <v>42.91</v>
      </c>
      <c r="I29" s="4">
        <v>201.47399999999999</v>
      </c>
      <c r="J29" s="4">
        <v>244.38399999999999</v>
      </c>
      <c r="K29" s="5">
        <f t="shared" si="0"/>
        <v>660.318563027604</v>
      </c>
      <c r="L29" s="6" t="s">
        <v>8</v>
      </c>
    </row>
    <row r="30" spans="1:12" ht="24" x14ac:dyDescent="0.55000000000000004">
      <c r="A30" s="4">
        <v>28</v>
      </c>
      <c r="B30" s="4" t="s">
        <v>34</v>
      </c>
      <c r="C30" s="4">
        <v>1520.8101610000003</v>
      </c>
      <c r="D30" s="4">
        <v>57790.786118000004</v>
      </c>
      <c r="E30" s="4">
        <v>180.04871496079008</v>
      </c>
      <c r="F30" s="4">
        <v>135.03653622059255</v>
      </c>
      <c r="G30" s="4">
        <v>135.0365362205925</v>
      </c>
      <c r="H30" s="4">
        <v>67.900000000000006</v>
      </c>
      <c r="I30" s="4">
        <v>1.8</v>
      </c>
      <c r="J30" s="4">
        <v>69.7</v>
      </c>
      <c r="K30" s="5">
        <f t="shared" si="0"/>
        <v>65.336536220592492</v>
      </c>
      <c r="L30" s="6" t="s">
        <v>4</v>
      </c>
    </row>
    <row r="31" spans="1:12" ht="24" x14ac:dyDescent="0.55000000000000004">
      <c r="A31" s="4">
        <v>29</v>
      </c>
      <c r="B31" s="4" t="s">
        <v>35</v>
      </c>
      <c r="C31" s="4">
        <v>6332.7087790000005</v>
      </c>
      <c r="D31" s="4">
        <v>2690.5940367480002</v>
      </c>
      <c r="E31" s="4">
        <v>703.81725369805997</v>
      </c>
      <c r="F31" s="4">
        <v>527.86294027354495</v>
      </c>
      <c r="G31" s="4">
        <v>410.91684101700207</v>
      </c>
      <c r="H31" s="4">
        <v>27.06</v>
      </c>
      <c r="I31" s="4">
        <v>6.09</v>
      </c>
      <c r="J31" s="4">
        <v>33.15</v>
      </c>
      <c r="K31" s="5">
        <f t="shared" si="0"/>
        <v>377.76684101700209</v>
      </c>
      <c r="L31" s="6" t="s">
        <v>6</v>
      </c>
    </row>
    <row r="32" spans="1:12" ht="24" x14ac:dyDescent="0.55000000000000004">
      <c r="A32" s="4">
        <v>30</v>
      </c>
      <c r="B32" s="4" t="s">
        <v>36</v>
      </c>
      <c r="C32" s="4">
        <v>5032.249992</v>
      </c>
      <c r="D32" s="4">
        <v>478.82732915910003</v>
      </c>
      <c r="E32" s="4">
        <v>945.50945099687999</v>
      </c>
      <c r="F32" s="4">
        <v>709.13208824765991</v>
      </c>
      <c r="G32" s="4">
        <v>612.83066948541273</v>
      </c>
      <c r="H32" s="4">
        <v>32.99</v>
      </c>
      <c r="I32" s="4">
        <v>20.28</v>
      </c>
      <c r="J32" s="4">
        <v>53.27</v>
      </c>
      <c r="K32" s="5">
        <f t="shared" si="0"/>
        <v>559.56066948541275</v>
      </c>
      <c r="L32" s="6" t="s">
        <v>12</v>
      </c>
    </row>
    <row r="33" spans="1:12" ht="24" x14ac:dyDescent="0.55000000000000004">
      <c r="A33" s="4">
        <v>31</v>
      </c>
      <c r="B33" s="4" t="s">
        <v>37</v>
      </c>
      <c r="C33" s="4">
        <v>1934.3433790000001</v>
      </c>
      <c r="D33" s="4">
        <v>5171.3322388370007</v>
      </c>
      <c r="E33" s="4">
        <v>356.65423222002005</v>
      </c>
      <c r="F33" s="4">
        <v>267.49067416501504</v>
      </c>
      <c r="G33" s="4">
        <v>259.81568788029546</v>
      </c>
      <c r="H33" s="4">
        <v>17.41</v>
      </c>
      <c r="I33" s="4">
        <v>66.956400000000002</v>
      </c>
      <c r="J33" s="4">
        <v>84.366399999999999</v>
      </c>
      <c r="K33" s="5">
        <f t="shared" si="0"/>
        <v>175.44928788029546</v>
      </c>
      <c r="L33" s="6" t="s">
        <v>2</v>
      </c>
    </row>
    <row r="34" spans="1:12" ht="24" x14ac:dyDescent="0.55000000000000004">
      <c r="A34" s="4">
        <v>32</v>
      </c>
      <c r="B34" s="4" t="s">
        <v>38</v>
      </c>
      <c r="C34" s="4">
        <v>2547.3642709999999</v>
      </c>
      <c r="D34" s="4">
        <v>28853.850875634998</v>
      </c>
      <c r="E34" s="4">
        <v>281.50922558820997</v>
      </c>
      <c r="F34" s="4">
        <v>211.13191919115749</v>
      </c>
      <c r="G34" s="4">
        <v>211.13191919115746</v>
      </c>
      <c r="H34" s="4">
        <v>120.17</v>
      </c>
      <c r="I34" s="4">
        <v>5.4</v>
      </c>
      <c r="J34" s="4">
        <v>125.57000000000001</v>
      </c>
      <c r="K34" s="5">
        <f t="shared" si="0"/>
        <v>85.561919191157457</v>
      </c>
      <c r="L34" s="6" t="s">
        <v>4</v>
      </c>
    </row>
    <row r="35" spans="1:12" ht="24" x14ac:dyDescent="0.55000000000000004">
      <c r="A35" s="4">
        <v>33</v>
      </c>
      <c r="B35" s="4" t="s">
        <v>39</v>
      </c>
      <c r="C35" s="4">
        <v>6183.7959580000006</v>
      </c>
      <c r="D35" s="4">
        <v>5809.6874375299994</v>
      </c>
      <c r="E35" s="4">
        <v>678.23874067344025</v>
      </c>
      <c r="F35" s="4">
        <v>508.67905550508016</v>
      </c>
      <c r="G35" s="4">
        <v>384.90128674035532</v>
      </c>
      <c r="H35" s="4">
        <v>25.87</v>
      </c>
      <c r="I35" s="4">
        <v>50.76</v>
      </c>
      <c r="J35" s="4">
        <v>76.63</v>
      </c>
      <c r="K35" s="5">
        <f t="shared" si="0"/>
        <v>308.27128674035532</v>
      </c>
      <c r="L35" s="6" t="s">
        <v>19</v>
      </c>
    </row>
    <row r="36" spans="1:12" ht="24" x14ac:dyDescent="0.55000000000000004">
      <c r="A36" s="4">
        <v>34</v>
      </c>
      <c r="B36" s="4" t="s">
        <v>40</v>
      </c>
      <c r="C36" s="4">
        <v>3765.1807740000004</v>
      </c>
      <c r="D36" s="4">
        <v>5896.1620253899991</v>
      </c>
      <c r="E36" s="4">
        <v>1115.8866259903803</v>
      </c>
      <c r="F36" s="4">
        <v>836.91496949278519</v>
      </c>
      <c r="G36" s="4">
        <v>660.93612449208888</v>
      </c>
      <c r="H36" s="4">
        <v>10.260000000000002</v>
      </c>
      <c r="I36" s="4">
        <v>4.62</v>
      </c>
      <c r="J36" s="4">
        <v>14.880000000000003</v>
      </c>
      <c r="K36" s="5">
        <f t="shared" si="0"/>
        <v>646.05612449208888</v>
      </c>
      <c r="L36" s="6" t="s">
        <v>2</v>
      </c>
    </row>
    <row r="37" spans="1:12" ht="24" x14ac:dyDescent="0.55000000000000004">
      <c r="A37" s="4">
        <v>35</v>
      </c>
      <c r="B37" s="4" t="s">
        <v>41</v>
      </c>
      <c r="C37" s="4">
        <v>3406.4720429999998</v>
      </c>
      <c r="D37" s="4">
        <v>7364.1933525975001</v>
      </c>
      <c r="E37" s="4">
        <v>677.92200127742979</v>
      </c>
      <c r="F37" s="4">
        <v>508.44150095807237</v>
      </c>
      <c r="G37" s="4">
        <v>451.07867829173284</v>
      </c>
      <c r="H37" s="4">
        <v>27.03</v>
      </c>
      <c r="I37" s="4">
        <v>35.523600000000002</v>
      </c>
      <c r="J37" s="4">
        <v>62.553600000000003</v>
      </c>
      <c r="K37" s="5">
        <f t="shared" si="0"/>
        <v>388.52507829173283</v>
      </c>
      <c r="L37" s="6" t="s">
        <v>2</v>
      </c>
    </row>
    <row r="38" spans="1:12" ht="24" x14ac:dyDescent="0.55000000000000004">
      <c r="A38" s="4">
        <v>36</v>
      </c>
      <c r="B38" s="4" t="s">
        <v>42</v>
      </c>
      <c r="C38" s="4">
        <v>4319.08536</v>
      </c>
      <c r="D38" s="4">
        <v>8440.5955379800016</v>
      </c>
      <c r="E38" s="4">
        <v>564.4612656984001</v>
      </c>
      <c r="F38" s="4">
        <v>423.34594927380016</v>
      </c>
      <c r="G38" s="4">
        <v>423.30390094230984</v>
      </c>
      <c r="H38" s="4">
        <v>78.240000000000009</v>
      </c>
      <c r="I38" s="4">
        <v>806.32799999999997</v>
      </c>
      <c r="J38" s="4">
        <v>884.56799999999998</v>
      </c>
      <c r="K38" s="5">
        <f t="shared" si="0"/>
        <v>-461.26409905769015</v>
      </c>
      <c r="L38" s="6" t="s">
        <v>4</v>
      </c>
    </row>
    <row r="39" spans="1:12" ht="24" x14ac:dyDescent="0.55000000000000004">
      <c r="A39" s="4">
        <v>37</v>
      </c>
      <c r="B39" s="4" t="s">
        <v>43</v>
      </c>
      <c r="C39" s="4">
        <v>10595.816857999998</v>
      </c>
      <c r="D39" s="4">
        <v>21377.978507521198</v>
      </c>
      <c r="E39" s="4">
        <v>1415.4951740602203</v>
      </c>
      <c r="F39" s="4">
        <v>1061.6213805451653</v>
      </c>
      <c r="G39" s="4">
        <v>928.76154967915659</v>
      </c>
      <c r="H39" s="4">
        <v>64.539999999999992</v>
      </c>
      <c r="I39" s="4">
        <v>735.48</v>
      </c>
      <c r="J39" s="4">
        <v>800.02</v>
      </c>
      <c r="K39" s="5">
        <f t="shared" si="0"/>
        <v>128.74154967915661</v>
      </c>
      <c r="L39" s="6" t="s">
        <v>4</v>
      </c>
    </row>
    <row r="40" spans="1:12" ht="24" x14ac:dyDescent="0.55000000000000004">
      <c r="A40" s="4">
        <v>38</v>
      </c>
      <c r="B40" s="4" t="s">
        <v>44</v>
      </c>
      <c r="C40" s="4">
        <v>6097.1755519999997</v>
      </c>
      <c r="D40" s="4">
        <v>2360.9651459733332</v>
      </c>
      <c r="E40" s="4">
        <v>601.79122698239996</v>
      </c>
      <c r="F40" s="4">
        <v>451.34342023679994</v>
      </c>
      <c r="G40" s="4">
        <v>292.53060383780132</v>
      </c>
      <c r="H40" s="4">
        <v>14.91</v>
      </c>
      <c r="I40" s="4">
        <v>17.88</v>
      </c>
      <c r="J40" s="4">
        <v>32.79</v>
      </c>
      <c r="K40" s="5">
        <f t="shared" si="0"/>
        <v>259.7406038378013</v>
      </c>
      <c r="L40" s="6" t="s">
        <v>6</v>
      </c>
    </row>
    <row r="41" spans="1:12" ht="24" x14ac:dyDescent="0.55000000000000004">
      <c r="A41" s="4">
        <v>39</v>
      </c>
      <c r="B41" s="4" t="s">
        <v>45</v>
      </c>
      <c r="C41" s="4">
        <v>12339.764521999999</v>
      </c>
      <c r="D41" s="4">
        <v>17231.174805507497</v>
      </c>
      <c r="E41" s="4">
        <v>1331.33719427858</v>
      </c>
      <c r="F41" s="4">
        <v>998.50289570893506</v>
      </c>
      <c r="G41" s="4">
        <v>763.3894428090548</v>
      </c>
      <c r="H41" s="4">
        <v>57.47</v>
      </c>
      <c r="I41" s="4">
        <v>569.1825</v>
      </c>
      <c r="J41" s="4">
        <v>626.65250000000003</v>
      </c>
      <c r="K41" s="5">
        <f t="shared" si="0"/>
        <v>136.73694280905477</v>
      </c>
      <c r="L41" s="6" t="s">
        <v>4</v>
      </c>
    </row>
    <row r="42" spans="1:12" ht="24" x14ac:dyDescent="0.55000000000000004">
      <c r="A42" s="4">
        <v>40</v>
      </c>
      <c r="B42" s="4" t="s">
        <v>46</v>
      </c>
      <c r="C42" s="4">
        <v>6486.2360639999997</v>
      </c>
      <c r="D42" s="4">
        <v>16051.649615315</v>
      </c>
      <c r="E42" s="4">
        <v>701.81074212479996</v>
      </c>
      <c r="F42" s="4">
        <v>526.35805659359994</v>
      </c>
      <c r="G42" s="4">
        <v>390.51689704656354</v>
      </c>
      <c r="H42" s="4">
        <v>24.83</v>
      </c>
      <c r="I42" s="4">
        <v>75.69</v>
      </c>
      <c r="J42" s="4">
        <v>100.52</v>
      </c>
      <c r="K42" s="5">
        <f t="shared" si="0"/>
        <v>289.99689704656356</v>
      </c>
      <c r="L42" s="6" t="s">
        <v>19</v>
      </c>
    </row>
    <row r="43" spans="1:12" ht="24" x14ac:dyDescent="0.55000000000000004">
      <c r="A43" s="4">
        <v>41</v>
      </c>
      <c r="B43" s="4" t="s">
        <v>47</v>
      </c>
      <c r="C43" s="4">
        <v>479.03591300000005</v>
      </c>
      <c r="D43" s="4">
        <v>178.01227125133332</v>
      </c>
      <c r="E43" s="4">
        <v>108.86570158838001</v>
      </c>
      <c r="F43" s="4">
        <v>81.649276191285011</v>
      </c>
      <c r="G43" s="4">
        <v>71.500528768165339</v>
      </c>
      <c r="H43" s="4">
        <v>23.25</v>
      </c>
      <c r="I43" s="4">
        <v>3.3515999999999999</v>
      </c>
      <c r="J43" s="4">
        <v>26.601600000000001</v>
      </c>
      <c r="K43" s="5">
        <f t="shared" si="0"/>
        <v>44.898928768165334</v>
      </c>
      <c r="L43" s="6" t="s">
        <v>2</v>
      </c>
    </row>
    <row r="44" spans="1:12" ht="24" x14ac:dyDescent="0.55000000000000004">
      <c r="A44" s="4">
        <v>42</v>
      </c>
      <c r="B44" s="4" t="s">
        <v>48</v>
      </c>
      <c r="C44" s="4">
        <v>5608.2705399999986</v>
      </c>
      <c r="D44" s="4">
        <v>5690.6877713049989</v>
      </c>
      <c r="E44" s="4">
        <v>688.8638704281999</v>
      </c>
      <c r="F44" s="4">
        <v>516.64790282114996</v>
      </c>
      <c r="G44" s="4">
        <v>516.64790282115007</v>
      </c>
      <c r="H44" s="4">
        <v>51.019999999999996</v>
      </c>
      <c r="I44" s="4">
        <v>63.713999999999999</v>
      </c>
      <c r="J44" s="4">
        <v>114.73399999999999</v>
      </c>
      <c r="K44" s="5">
        <f t="shared" si="0"/>
        <v>401.91390282115009</v>
      </c>
      <c r="L44" s="6" t="s">
        <v>8</v>
      </c>
    </row>
    <row r="45" spans="1:12" ht="24" x14ac:dyDescent="0.55000000000000004">
      <c r="A45" s="4">
        <v>43</v>
      </c>
      <c r="B45" s="4" t="s">
        <v>49</v>
      </c>
      <c r="C45" s="4">
        <v>4121.7409669999997</v>
      </c>
      <c r="D45" s="4">
        <v>4039.4924820600004</v>
      </c>
      <c r="E45" s="4">
        <v>621.64097264294003</v>
      </c>
      <c r="F45" s="4">
        <v>466.23072948220505</v>
      </c>
      <c r="G45" s="4">
        <v>434.68326618011429</v>
      </c>
      <c r="H45" s="4">
        <v>29.88</v>
      </c>
      <c r="I45" s="4">
        <v>19.361999999999998</v>
      </c>
      <c r="J45" s="4">
        <v>49.241999999999997</v>
      </c>
      <c r="K45" s="5">
        <f t="shared" si="0"/>
        <v>385.44126618011427</v>
      </c>
      <c r="L45" s="6" t="s">
        <v>8</v>
      </c>
    </row>
    <row r="46" spans="1:12" ht="24" x14ac:dyDescent="0.55000000000000004">
      <c r="A46" s="4">
        <v>44</v>
      </c>
      <c r="B46" s="4" t="s">
        <v>50</v>
      </c>
      <c r="C46" s="4">
        <v>12655.706829999999</v>
      </c>
      <c r="D46" s="4">
        <v>11145.2757444525</v>
      </c>
      <c r="E46" s="4">
        <v>1623.3475150841002</v>
      </c>
      <c r="F46" s="4">
        <v>1217.5106363130751</v>
      </c>
      <c r="G46" s="4">
        <v>266.38873657020713</v>
      </c>
      <c r="H46" s="4">
        <v>2.33</v>
      </c>
      <c r="I46" s="4">
        <v>4.0274999999999999</v>
      </c>
      <c r="J46" s="4">
        <v>6.3574999999999999</v>
      </c>
      <c r="K46" s="5">
        <f t="shared" si="0"/>
        <v>260.03123657020711</v>
      </c>
      <c r="L46" s="6" t="s">
        <v>19</v>
      </c>
    </row>
    <row r="47" spans="1:12" ht="24" x14ac:dyDescent="0.55000000000000004">
      <c r="A47" s="4">
        <v>45</v>
      </c>
      <c r="B47" s="4" t="s">
        <v>51</v>
      </c>
      <c r="C47" s="4">
        <v>4130.5210880000004</v>
      </c>
      <c r="D47" s="4">
        <v>4049.6388305</v>
      </c>
      <c r="E47" s="4">
        <v>553.57243621376006</v>
      </c>
      <c r="F47" s="4">
        <v>415.17932716032004</v>
      </c>
      <c r="G47" s="4">
        <v>415.17932716032004</v>
      </c>
      <c r="H47" s="4">
        <v>42.16</v>
      </c>
      <c r="I47" s="4">
        <v>78.976799999999997</v>
      </c>
      <c r="J47" s="4">
        <v>121.13679999999999</v>
      </c>
      <c r="K47" s="5">
        <f t="shared" si="0"/>
        <v>294.04252716032005</v>
      </c>
      <c r="L47" s="6" t="s">
        <v>8</v>
      </c>
    </row>
    <row r="48" spans="1:12" ht="24" x14ac:dyDescent="0.55000000000000004">
      <c r="A48" s="4">
        <v>46</v>
      </c>
      <c r="B48" s="4" t="s">
        <v>52</v>
      </c>
      <c r="C48" s="4">
        <v>4415.4183130000001</v>
      </c>
      <c r="D48" s="4">
        <v>3359.8441714355004</v>
      </c>
      <c r="E48" s="4">
        <v>825.50660779847999</v>
      </c>
      <c r="F48" s="4">
        <v>619.12995584886005</v>
      </c>
      <c r="G48" s="4">
        <v>418.62094593020225</v>
      </c>
      <c r="H48" s="4">
        <v>10.82</v>
      </c>
      <c r="I48" s="4">
        <v>33.558</v>
      </c>
      <c r="J48" s="4">
        <v>44.378</v>
      </c>
      <c r="K48" s="5">
        <f t="shared" si="0"/>
        <v>374.24294593020227</v>
      </c>
      <c r="L48" s="6" t="s">
        <v>2</v>
      </c>
    </row>
    <row r="49" spans="1:12" ht="24" x14ac:dyDescent="0.55000000000000004">
      <c r="A49" s="4">
        <v>47</v>
      </c>
      <c r="B49" s="4" t="s">
        <v>53</v>
      </c>
      <c r="C49" s="4">
        <v>7872.0439089999982</v>
      </c>
      <c r="D49" s="4">
        <v>8270.7633653149987</v>
      </c>
      <c r="E49" s="4">
        <v>1059.5771101513997</v>
      </c>
      <c r="F49" s="4">
        <v>794.68283261354975</v>
      </c>
      <c r="G49" s="4">
        <v>793.15436267575603</v>
      </c>
      <c r="H49" s="4">
        <v>49.480000000000004</v>
      </c>
      <c r="I49" s="4">
        <v>204.06960000000001</v>
      </c>
      <c r="J49" s="4">
        <v>253.5496</v>
      </c>
      <c r="K49" s="5">
        <f t="shared" si="0"/>
        <v>539.60476267575609</v>
      </c>
      <c r="L49" s="6" t="s">
        <v>8</v>
      </c>
    </row>
    <row r="50" spans="1:12" ht="24" x14ac:dyDescent="0.55000000000000004">
      <c r="A50" s="4">
        <v>48</v>
      </c>
      <c r="B50" s="4" t="s">
        <v>54</v>
      </c>
      <c r="C50" s="4">
        <v>3006.9580919999999</v>
      </c>
      <c r="D50" s="4">
        <v>2992.7471502533331</v>
      </c>
      <c r="E50" s="4">
        <v>1238.6261772566397</v>
      </c>
      <c r="F50" s="4">
        <v>928.96963294247985</v>
      </c>
      <c r="G50" s="4">
        <v>566.57395750135947</v>
      </c>
      <c r="H50" s="4">
        <v>9.59</v>
      </c>
      <c r="I50" s="4">
        <v>0.96599999999999997</v>
      </c>
      <c r="J50" s="4">
        <v>10.555999999999999</v>
      </c>
      <c r="K50" s="5">
        <f t="shared" si="0"/>
        <v>556.01795750135943</v>
      </c>
      <c r="L50" s="6" t="s">
        <v>2</v>
      </c>
    </row>
    <row r="51" spans="1:12" ht="24" x14ac:dyDescent="0.55000000000000004">
      <c r="A51" s="4">
        <v>49</v>
      </c>
      <c r="B51" s="4" t="s">
        <v>55</v>
      </c>
      <c r="C51" s="4">
        <v>3658.3035290000003</v>
      </c>
      <c r="D51" s="4">
        <v>6673.7269850999992</v>
      </c>
      <c r="E51" s="4">
        <v>513.07706994225009</v>
      </c>
      <c r="F51" s="4">
        <v>384.80780245668757</v>
      </c>
      <c r="G51" s="4">
        <v>373.52304689610924</v>
      </c>
      <c r="H51" s="4">
        <v>20.39</v>
      </c>
      <c r="I51" s="4">
        <v>16.134</v>
      </c>
      <c r="J51" s="4">
        <v>36.524000000000001</v>
      </c>
      <c r="K51" s="5">
        <f t="shared" si="0"/>
        <v>336.99904689610923</v>
      </c>
      <c r="L51" s="6" t="s">
        <v>12</v>
      </c>
    </row>
    <row r="52" spans="1:12" ht="24" x14ac:dyDescent="0.55000000000000004">
      <c r="A52" s="4">
        <v>50</v>
      </c>
      <c r="B52" s="4" t="s">
        <v>56</v>
      </c>
      <c r="C52" s="4">
        <v>5171.0447239999994</v>
      </c>
      <c r="D52" s="4">
        <v>4174.8145685355003</v>
      </c>
      <c r="E52" s="4">
        <v>532.82444836095999</v>
      </c>
      <c r="F52" s="4">
        <v>399.61833627072002</v>
      </c>
      <c r="G52" s="4">
        <v>322.18196159525769</v>
      </c>
      <c r="H52" s="4">
        <v>103.5</v>
      </c>
      <c r="I52" s="4">
        <v>19.643999999999998</v>
      </c>
      <c r="J52" s="4">
        <v>123.14400000000001</v>
      </c>
      <c r="K52" s="5">
        <f t="shared" si="0"/>
        <v>199.03796159525768</v>
      </c>
      <c r="L52" s="6" t="s">
        <v>6</v>
      </c>
    </row>
    <row r="53" spans="1:12" ht="24" x14ac:dyDescent="0.55000000000000004">
      <c r="A53" s="4">
        <v>51</v>
      </c>
      <c r="B53" s="4" t="s">
        <v>57</v>
      </c>
      <c r="C53" s="4">
        <v>6502.8441809999995</v>
      </c>
      <c r="D53" s="4">
        <v>1939.1406844902001</v>
      </c>
      <c r="E53" s="4">
        <v>731.17979971164016</v>
      </c>
      <c r="F53" s="4">
        <v>548.38484978373003</v>
      </c>
      <c r="G53" s="4">
        <v>523.60270556374292</v>
      </c>
      <c r="H53" s="4">
        <v>80.960000000000008</v>
      </c>
      <c r="I53" s="4">
        <v>123.8625</v>
      </c>
      <c r="J53" s="4">
        <v>204.82249999999999</v>
      </c>
      <c r="K53" s="5">
        <f t="shared" si="0"/>
        <v>318.78020556374292</v>
      </c>
      <c r="L53" s="6" t="s">
        <v>4</v>
      </c>
    </row>
    <row r="54" spans="1:12" ht="24" x14ac:dyDescent="0.55000000000000004">
      <c r="A54" s="4">
        <v>52</v>
      </c>
      <c r="B54" s="4" t="s">
        <v>58</v>
      </c>
      <c r="C54" s="4">
        <v>12488.30243</v>
      </c>
      <c r="D54" s="4">
        <v>14449.17752092</v>
      </c>
      <c r="E54" s="4">
        <v>1323.3854085070998</v>
      </c>
      <c r="F54" s="4">
        <v>992.53905638032484</v>
      </c>
      <c r="G54" s="4">
        <v>742.31002731675994</v>
      </c>
      <c r="H54" s="4">
        <v>41.32</v>
      </c>
      <c r="I54" s="4">
        <v>124.065</v>
      </c>
      <c r="J54" s="4">
        <v>165.38499999999999</v>
      </c>
      <c r="K54" s="5">
        <f t="shared" si="0"/>
        <v>576.92502731675995</v>
      </c>
      <c r="L54" s="6" t="s">
        <v>19</v>
      </c>
    </row>
    <row r="55" spans="1:12" ht="24" x14ac:dyDescent="0.55000000000000004">
      <c r="A55" s="4">
        <v>53</v>
      </c>
      <c r="B55" s="4" t="s">
        <v>59</v>
      </c>
      <c r="C55" s="4">
        <v>4478.4204659999996</v>
      </c>
      <c r="D55" s="4">
        <v>25777.731840125001</v>
      </c>
      <c r="E55" s="4">
        <v>430.60012780590006</v>
      </c>
      <c r="F55" s="4">
        <v>322.950095854425</v>
      </c>
      <c r="G55" s="4">
        <v>255.7740857352081</v>
      </c>
      <c r="H55" s="4">
        <v>63.31</v>
      </c>
      <c r="I55" s="4">
        <v>155.29499999999999</v>
      </c>
      <c r="J55" s="4">
        <v>218.60499999999999</v>
      </c>
      <c r="K55" s="5">
        <f t="shared" si="0"/>
        <v>37.169085735208114</v>
      </c>
      <c r="L55" s="6" t="s">
        <v>19</v>
      </c>
    </row>
    <row r="56" spans="1:12" ht="24" x14ac:dyDescent="0.55000000000000004">
      <c r="A56" s="4">
        <v>54</v>
      </c>
      <c r="B56" s="4" t="s">
        <v>60</v>
      </c>
      <c r="C56" s="4">
        <v>10416.707237000001</v>
      </c>
      <c r="D56" s="4">
        <v>22989.158606785</v>
      </c>
      <c r="E56" s="4">
        <v>1289.5883559406002</v>
      </c>
      <c r="F56" s="4">
        <v>967.19126695545003</v>
      </c>
      <c r="G56" s="4">
        <v>562.55117111668699</v>
      </c>
      <c r="H56" s="4">
        <v>40.590000000000003</v>
      </c>
      <c r="I56" s="4">
        <v>17.934000000000001</v>
      </c>
      <c r="J56" s="4">
        <v>58.524000000000001</v>
      </c>
      <c r="K56" s="5">
        <f t="shared" si="0"/>
        <v>504.02717111668699</v>
      </c>
      <c r="L56" s="6" t="s">
        <v>8</v>
      </c>
    </row>
    <row r="57" spans="1:12" ht="24" x14ac:dyDescent="0.55000000000000004">
      <c r="A57" s="4">
        <v>55</v>
      </c>
      <c r="B57" s="4" t="s">
        <v>61</v>
      </c>
      <c r="C57" s="4">
        <v>8927.9217549999994</v>
      </c>
      <c r="D57" s="4">
        <v>10260.121846615</v>
      </c>
      <c r="E57" s="4">
        <v>1271.0682202593498</v>
      </c>
      <c r="F57" s="4">
        <v>953.30116519451235</v>
      </c>
      <c r="G57" s="4">
        <v>930.74216329428089</v>
      </c>
      <c r="H57" s="4">
        <v>62.319999999999993</v>
      </c>
      <c r="I57" s="4">
        <v>661.08839999999998</v>
      </c>
      <c r="J57" s="4">
        <v>723.40840000000003</v>
      </c>
      <c r="K57" s="5">
        <f t="shared" si="0"/>
        <v>207.33376329428086</v>
      </c>
      <c r="L57" s="6" t="s">
        <v>8</v>
      </c>
    </row>
    <row r="58" spans="1:12" ht="24" x14ac:dyDescent="0.55000000000000004">
      <c r="A58" s="4">
        <v>56</v>
      </c>
      <c r="B58" s="4" t="s">
        <v>62</v>
      </c>
      <c r="C58" s="4">
        <v>9605.7534840000008</v>
      </c>
      <c r="D58" s="4">
        <v>9133.2888711900032</v>
      </c>
      <c r="E58" s="4">
        <v>1537.1126725096806</v>
      </c>
      <c r="F58" s="4">
        <v>1152.8345043822603</v>
      </c>
      <c r="G58" s="4">
        <v>1129.0551352778214</v>
      </c>
      <c r="H58" s="4">
        <v>48.980000000000004</v>
      </c>
      <c r="I58" s="4">
        <v>363.29160000000002</v>
      </c>
      <c r="J58" s="4">
        <v>412.27160000000003</v>
      </c>
      <c r="K58" s="5">
        <f t="shared" si="0"/>
        <v>716.78353527782133</v>
      </c>
      <c r="L58" s="6" t="s">
        <v>2</v>
      </c>
    </row>
    <row r="59" spans="1:12" ht="24" x14ac:dyDescent="0.55000000000000004">
      <c r="A59" s="4">
        <v>57</v>
      </c>
      <c r="B59" s="4" t="s">
        <v>63</v>
      </c>
      <c r="C59" s="4">
        <v>7700.2080570000007</v>
      </c>
      <c r="D59" s="4">
        <v>13490.397957119996</v>
      </c>
      <c r="E59" s="4">
        <v>1535.5754907269404</v>
      </c>
      <c r="F59" s="4">
        <v>1151.6816180452054</v>
      </c>
      <c r="G59" s="4">
        <v>1049.8834683019268</v>
      </c>
      <c r="H59" s="4">
        <v>64.319999999999993</v>
      </c>
      <c r="I59" s="4">
        <v>192.4272</v>
      </c>
      <c r="J59" s="4">
        <v>256.74720000000002</v>
      </c>
      <c r="K59" s="5">
        <f t="shared" si="0"/>
        <v>793.13626830192675</v>
      </c>
      <c r="L59" s="6" t="s">
        <v>8</v>
      </c>
    </row>
    <row r="60" spans="1:12" ht="24" x14ac:dyDescent="0.55000000000000004">
      <c r="A60" s="4">
        <v>58</v>
      </c>
      <c r="B60" s="4" t="s">
        <v>64</v>
      </c>
      <c r="C60" s="4">
        <v>2753.200378</v>
      </c>
      <c r="D60" s="4">
        <v>13896.70068116304</v>
      </c>
      <c r="E60" s="4">
        <v>627.42683414241992</v>
      </c>
      <c r="F60" s="4">
        <v>470.570125606815</v>
      </c>
      <c r="G60" s="4">
        <v>351.3425556007208</v>
      </c>
      <c r="H60" s="4">
        <v>12.59</v>
      </c>
      <c r="I60" s="4">
        <v>6.6360000000000001</v>
      </c>
      <c r="J60" s="4">
        <v>19.225999999999999</v>
      </c>
      <c r="K60" s="5">
        <f t="shared" si="0"/>
        <v>332.1165556007208</v>
      </c>
      <c r="L60" s="6" t="s">
        <v>2</v>
      </c>
    </row>
    <row r="61" spans="1:12" ht="24" x14ac:dyDescent="0.55000000000000004">
      <c r="A61" s="4">
        <v>59</v>
      </c>
      <c r="B61" s="4" t="s">
        <v>65</v>
      </c>
      <c r="C61" s="4">
        <v>962.75867700000003</v>
      </c>
      <c r="D61" s="4">
        <v>38028.967741499997</v>
      </c>
      <c r="E61" s="4">
        <v>124.67724867150001</v>
      </c>
      <c r="F61" s="4">
        <v>93.507936503625004</v>
      </c>
      <c r="G61" s="4">
        <v>93.507936503625004</v>
      </c>
      <c r="H61" s="4">
        <v>91.57</v>
      </c>
      <c r="I61" s="4">
        <v>1.2825</v>
      </c>
      <c r="J61" s="4">
        <v>92.852499999999992</v>
      </c>
      <c r="K61" s="5">
        <f t="shared" si="0"/>
        <v>0.65543650362501182</v>
      </c>
      <c r="L61" s="6" t="s">
        <v>4</v>
      </c>
    </row>
    <row r="62" spans="1:12" ht="24" x14ac:dyDescent="0.55000000000000004">
      <c r="A62" s="4">
        <v>60</v>
      </c>
      <c r="B62" s="4" t="s">
        <v>66</v>
      </c>
      <c r="C62" s="4">
        <v>412.82644399999998</v>
      </c>
      <c r="D62" s="4">
        <v>4217.1780433000004</v>
      </c>
      <c r="E62" s="4">
        <v>45.344856608959994</v>
      </c>
      <c r="F62" s="4">
        <v>34.008642456719997</v>
      </c>
      <c r="G62" s="4">
        <v>34.008642456719997</v>
      </c>
      <c r="H62" s="4">
        <v>10.870000000000001</v>
      </c>
      <c r="I62" s="4">
        <v>1.1475</v>
      </c>
      <c r="J62" s="4">
        <v>12.017500000000002</v>
      </c>
      <c r="K62" s="5">
        <f t="shared" si="0"/>
        <v>21.991142456719995</v>
      </c>
      <c r="L62" s="6" t="s">
        <v>4</v>
      </c>
    </row>
    <row r="63" spans="1:12" ht="24" x14ac:dyDescent="0.55000000000000004">
      <c r="A63" s="4">
        <v>61</v>
      </c>
      <c r="B63" s="4" t="s">
        <v>67</v>
      </c>
      <c r="C63" s="4">
        <v>867.08880599999998</v>
      </c>
      <c r="D63" s="4">
        <v>34250.007836999997</v>
      </c>
      <c r="E63" s="4">
        <v>111.70705087697999</v>
      </c>
      <c r="F63" s="4">
        <v>83.780288157734986</v>
      </c>
      <c r="G63" s="4">
        <v>83.780288157735001</v>
      </c>
      <c r="H63" s="4">
        <v>132.75</v>
      </c>
      <c r="I63" s="4">
        <v>3.5325000000000002</v>
      </c>
      <c r="J63" s="4">
        <v>136.2825</v>
      </c>
      <c r="K63" s="5">
        <f t="shared" si="0"/>
        <v>-52.502211842264998</v>
      </c>
      <c r="L63" s="6" t="s">
        <v>4</v>
      </c>
    </row>
    <row r="64" spans="1:12" ht="24" x14ac:dyDescent="0.55000000000000004">
      <c r="A64" s="4">
        <v>62</v>
      </c>
      <c r="B64" s="4" t="s">
        <v>68</v>
      </c>
      <c r="C64" s="4">
        <v>6862.7459459999991</v>
      </c>
      <c r="D64" s="4">
        <v>8072.8352341200007</v>
      </c>
      <c r="E64" s="4">
        <v>1107.9217055222402</v>
      </c>
      <c r="F64" s="4">
        <v>830.94127914168007</v>
      </c>
      <c r="G64" s="4">
        <v>793.76963737602466</v>
      </c>
      <c r="H64" s="4">
        <v>18.560000000000002</v>
      </c>
      <c r="I64" s="4">
        <v>56.195999999999998</v>
      </c>
      <c r="J64" s="4">
        <v>74.756</v>
      </c>
      <c r="K64" s="5">
        <f t="shared" si="0"/>
        <v>719.01363737602469</v>
      </c>
      <c r="L64" s="6" t="s">
        <v>12</v>
      </c>
    </row>
    <row r="65" spans="1:12" ht="24" x14ac:dyDescent="0.55000000000000004">
      <c r="A65" s="4">
        <v>63</v>
      </c>
      <c r="B65" s="4" t="s">
        <v>69</v>
      </c>
      <c r="C65" s="4">
        <v>3488.1969250000002</v>
      </c>
      <c r="D65" s="4">
        <v>10315.751775649198</v>
      </c>
      <c r="E65" s="4">
        <v>479.06896567950002</v>
      </c>
      <c r="F65" s="4">
        <v>359.30172425962502</v>
      </c>
      <c r="G65" s="4">
        <v>309.01770572988596</v>
      </c>
      <c r="H65" s="4">
        <v>72.52</v>
      </c>
      <c r="I65" s="4">
        <v>79.83</v>
      </c>
      <c r="J65" s="4">
        <v>152.35</v>
      </c>
      <c r="K65" s="5">
        <f t="shared" si="0"/>
        <v>156.66770572988597</v>
      </c>
      <c r="L65" s="6" t="s">
        <v>4</v>
      </c>
    </row>
    <row r="66" spans="1:12" ht="24" x14ac:dyDescent="0.55000000000000004">
      <c r="A66" s="4">
        <v>64</v>
      </c>
      <c r="B66" s="4" t="s">
        <v>70</v>
      </c>
      <c r="C66" s="4">
        <v>817.01195299999995</v>
      </c>
      <c r="D66" s="4">
        <v>1038.1431758700001</v>
      </c>
      <c r="E66" s="4">
        <v>87.256876580400004</v>
      </c>
      <c r="F66" s="4">
        <v>65.442657435300006</v>
      </c>
      <c r="G66" s="4">
        <v>65.442657435300006</v>
      </c>
      <c r="H66" s="4">
        <v>27.990000000000002</v>
      </c>
      <c r="I66" s="4">
        <v>85.522499999999994</v>
      </c>
      <c r="J66" s="4">
        <v>113.51249999999999</v>
      </c>
      <c r="K66" s="5">
        <f t="shared" si="0"/>
        <v>-48.069842564699982</v>
      </c>
      <c r="L66" s="6" t="s">
        <v>4</v>
      </c>
    </row>
    <row r="67" spans="1:12" ht="24" x14ac:dyDescent="0.55000000000000004">
      <c r="A67" s="4">
        <v>65</v>
      </c>
      <c r="B67" s="4" t="s">
        <v>71</v>
      </c>
      <c r="C67" s="4">
        <v>5403.6210260000007</v>
      </c>
      <c r="D67" s="4">
        <v>3231.0118756632005</v>
      </c>
      <c r="E67" s="4">
        <v>572.62172012522024</v>
      </c>
      <c r="F67" s="4">
        <v>429.46629009391512</v>
      </c>
      <c r="G67" s="4">
        <v>398.90279776110003</v>
      </c>
      <c r="H67" s="4">
        <v>72.34</v>
      </c>
      <c r="I67" s="4">
        <v>398.13749999999999</v>
      </c>
      <c r="J67" s="4">
        <v>470.47749999999996</v>
      </c>
      <c r="K67" s="5">
        <f t="shared" ref="K67:K78" si="1">G67-J67</f>
        <v>-71.574702238899931</v>
      </c>
      <c r="L67" s="6" t="s">
        <v>4</v>
      </c>
    </row>
    <row r="68" spans="1:12" ht="24" x14ac:dyDescent="0.55000000000000004">
      <c r="A68" s="4">
        <v>66</v>
      </c>
      <c r="B68" s="4" t="s">
        <v>72</v>
      </c>
      <c r="C68" s="4">
        <v>12976.316947000003</v>
      </c>
      <c r="D68" s="4">
        <v>35244.982212704999</v>
      </c>
      <c r="E68" s="4">
        <v>2120.4599523092702</v>
      </c>
      <c r="F68" s="4">
        <v>1590.3449642319526</v>
      </c>
      <c r="G68" s="4">
        <v>1292.2361104067113</v>
      </c>
      <c r="H68" s="4">
        <v>43.77</v>
      </c>
      <c r="I68" s="4">
        <v>58.8504</v>
      </c>
      <c r="J68" s="4">
        <v>102.6204</v>
      </c>
      <c r="K68" s="5">
        <f t="shared" si="1"/>
        <v>1189.6157104067113</v>
      </c>
      <c r="L68" s="6" t="s">
        <v>2</v>
      </c>
    </row>
    <row r="69" spans="1:12" ht="24" x14ac:dyDescent="0.55000000000000004">
      <c r="A69" s="4">
        <v>67</v>
      </c>
      <c r="B69" s="4" t="s">
        <v>73</v>
      </c>
      <c r="C69" s="4">
        <v>8844.299973000001</v>
      </c>
      <c r="D69" s="4">
        <v>16451.201027389241</v>
      </c>
      <c r="E69" s="4">
        <v>1195.7493563496002</v>
      </c>
      <c r="F69" s="4">
        <v>896.81201726220024</v>
      </c>
      <c r="G69" s="4">
        <v>896.64883452634001</v>
      </c>
      <c r="H69" s="4">
        <v>61.559999999999995</v>
      </c>
      <c r="I69" s="4">
        <v>558.01199999999994</v>
      </c>
      <c r="J69" s="4">
        <v>619.57199999999989</v>
      </c>
      <c r="K69" s="5">
        <f t="shared" si="1"/>
        <v>277.07683452634012</v>
      </c>
      <c r="L69" s="6" t="s">
        <v>8</v>
      </c>
    </row>
    <row r="70" spans="1:12" ht="24" x14ac:dyDescent="0.55000000000000004">
      <c r="A70" s="4">
        <v>68</v>
      </c>
      <c r="B70" s="4" t="s">
        <v>74</v>
      </c>
      <c r="C70" s="4">
        <v>6664.59735</v>
      </c>
      <c r="D70" s="4">
        <v>15442.832770241601</v>
      </c>
      <c r="E70" s="4">
        <v>983.76121483350016</v>
      </c>
      <c r="F70" s="4">
        <v>737.82091112512512</v>
      </c>
      <c r="G70" s="4">
        <v>674.45423592367956</v>
      </c>
      <c r="H70" s="4">
        <v>75.41</v>
      </c>
      <c r="I70" s="4">
        <v>501.71519999999998</v>
      </c>
      <c r="J70" s="4">
        <v>577.12519999999995</v>
      </c>
      <c r="K70" s="5">
        <f t="shared" si="1"/>
        <v>97.329035923679612</v>
      </c>
      <c r="L70" s="6" t="s">
        <v>4</v>
      </c>
    </row>
    <row r="71" spans="1:12" ht="24" x14ac:dyDescent="0.55000000000000004">
      <c r="A71" s="4">
        <v>69</v>
      </c>
      <c r="B71" s="4" t="s">
        <v>75</v>
      </c>
      <c r="C71" s="4">
        <v>3217.2293129999998</v>
      </c>
      <c r="D71" s="4">
        <v>3826.1414705550005</v>
      </c>
      <c r="E71" s="4">
        <v>495.48548649512992</v>
      </c>
      <c r="F71" s="4">
        <v>371.61411487134745</v>
      </c>
      <c r="G71" s="4">
        <v>361.30937739337065</v>
      </c>
      <c r="H71" s="4">
        <v>38.89</v>
      </c>
      <c r="I71" s="4">
        <v>51.7104</v>
      </c>
      <c r="J71" s="4">
        <v>90.600400000000008</v>
      </c>
      <c r="K71" s="5">
        <f t="shared" si="1"/>
        <v>270.70897739337067</v>
      </c>
      <c r="L71" s="6" t="s">
        <v>8</v>
      </c>
    </row>
    <row r="72" spans="1:12" ht="24" x14ac:dyDescent="0.55000000000000004">
      <c r="A72" s="4">
        <v>70</v>
      </c>
      <c r="B72" s="4" t="s">
        <v>76</v>
      </c>
      <c r="C72" s="4">
        <v>3757.2363580000001</v>
      </c>
      <c r="D72" s="4">
        <v>5160.2515192650008</v>
      </c>
      <c r="E72" s="4">
        <v>351.60217838164004</v>
      </c>
      <c r="F72" s="4">
        <v>263.70163378623005</v>
      </c>
      <c r="G72" s="4">
        <v>255.71010173795486</v>
      </c>
      <c r="H72" s="4">
        <v>43.34</v>
      </c>
      <c r="I72" s="4">
        <v>52.138800000000003</v>
      </c>
      <c r="J72" s="4">
        <v>95.478800000000007</v>
      </c>
      <c r="K72" s="5">
        <f t="shared" si="1"/>
        <v>160.23130173795485</v>
      </c>
      <c r="L72" s="6" t="s">
        <v>8</v>
      </c>
    </row>
    <row r="73" spans="1:12" ht="24" x14ac:dyDescent="0.55000000000000004">
      <c r="A73" s="4">
        <v>71</v>
      </c>
      <c r="B73" s="4" t="s">
        <v>77</v>
      </c>
      <c r="C73" s="4">
        <v>950.50335999999993</v>
      </c>
      <c r="D73" s="4">
        <v>5571.3393414400007</v>
      </c>
      <c r="E73" s="4">
        <v>113.4805961504</v>
      </c>
      <c r="F73" s="4">
        <v>85.110447112800003</v>
      </c>
      <c r="G73" s="4">
        <v>85.110447112800017</v>
      </c>
      <c r="H73" s="4">
        <v>21.72</v>
      </c>
      <c r="I73" s="4">
        <v>74.8125</v>
      </c>
      <c r="J73" s="4">
        <v>96.532499999999999</v>
      </c>
      <c r="K73" s="5">
        <f t="shared" si="1"/>
        <v>-11.422052887199982</v>
      </c>
      <c r="L73" s="6" t="s">
        <v>4</v>
      </c>
    </row>
    <row r="74" spans="1:12" ht="24" x14ac:dyDescent="0.55000000000000004">
      <c r="A74" s="4">
        <v>72</v>
      </c>
      <c r="B74" s="4" t="s">
        <v>78</v>
      </c>
      <c r="C74" s="4">
        <v>3291.2126320000002</v>
      </c>
      <c r="D74" s="4">
        <v>3322.04955552</v>
      </c>
      <c r="E74" s="4">
        <v>489.07419711519992</v>
      </c>
      <c r="F74" s="4">
        <v>366.80564783639988</v>
      </c>
      <c r="G74" s="4">
        <v>366.80564783639994</v>
      </c>
      <c r="H74" s="4">
        <v>17.509999999999998</v>
      </c>
      <c r="I74" s="4">
        <v>35.322000000000003</v>
      </c>
      <c r="J74" s="4">
        <v>52.832000000000001</v>
      </c>
      <c r="K74" s="5">
        <f t="shared" si="1"/>
        <v>313.97364783639995</v>
      </c>
      <c r="L74" s="6" t="s">
        <v>8</v>
      </c>
    </row>
    <row r="75" spans="1:12" ht="24" x14ac:dyDescent="0.55000000000000004">
      <c r="A75" s="4">
        <v>73</v>
      </c>
      <c r="B75" s="4" t="s">
        <v>79</v>
      </c>
      <c r="C75" s="4">
        <v>11119.745599</v>
      </c>
      <c r="D75" s="4">
        <v>10771.818630174999</v>
      </c>
      <c r="E75" s="4">
        <v>1546.9790077328798</v>
      </c>
      <c r="F75" s="4">
        <v>1160.2342557996599</v>
      </c>
      <c r="G75" s="4">
        <v>1129.3438668336607</v>
      </c>
      <c r="H75" s="4">
        <v>49.21</v>
      </c>
      <c r="I75" s="4">
        <v>137.7936</v>
      </c>
      <c r="J75" s="4">
        <v>187.00360000000001</v>
      </c>
      <c r="K75" s="5">
        <f t="shared" si="1"/>
        <v>942.34026683366073</v>
      </c>
      <c r="L75" s="6" t="s">
        <v>8</v>
      </c>
    </row>
    <row r="76" spans="1:12" ht="24" x14ac:dyDescent="0.55000000000000004">
      <c r="A76" s="4">
        <v>74</v>
      </c>
      <c r="B76" s="4" t="s">
        <v>80</v>
      </c>
      <c r="C76" s="4">
        <v>7867.9548729999997</v>
      </c>
      <c r="D76" s="4">
        <v>13033.573959854999</v>
      </c>
      <c r="E76" s="4">
        <v>1109.6963552879199</v>
      </c>
      <c r="F76" s="4">
        <v>832.27226646593999</v>
      </c>
      <c r="G76" s="4">
        <v>663.03393962205394</v>
      </c>
      <c r="H76" s="4">
        <v>28.5</v>
      </c>
      <c r="I76" s="4">
        <v>60.502499999999998</v>
      </c>
      <c r="J76" s="4">
        <v>89.002499999999998</v>
      </c>
      <c r="K76" s="5">
        <f t="shared" si="1"/>
        <v>574.03143962205399</v>
      </c>
      <c r="L76" s="6" t="s">
        <v>19</v>
      </c>
    </row>
    <row r="77" spans="1:12" ht="24" x14ac:dyDescent="0.55000000000000004">
      <c r="A77" s="4">
        <v>75</v>
      </c>
      <c r="B77" s="4" t="s">
        <v>81</v>
      </c>
      <c r="C77" s="4">
        <v>6648.9704780000002</v>
      </c>
      <c r="D77" s="4">
        <v>1413.4069610756001</v>
      </c>
      <c r="E77" s="4">
        <v>753.86027279563996</v>
      </c>
      <c r="F77" s="4">
        <v>565.39520459672997</v>
      </c>
      <c r="G77" s="4">
        <v>410.57185494180681</v>
      </c>
      <c r="H77" s="4">
        <v>23.87</v>
      </c>
      <c r="I77" s="4">
        <v>69.974999999999994</v>
      </c>
      <c r="J77" s="4">
        <v>93.844999999999999</v>
      </c>
      <c r="K77" s="5">
        <f t="shared" si="1"/>
        <v>316.72685494180678</v>
      </c>
      <c r="L77" s="6" t="s">
        <v>4</v>
      </c>
    </row>
    <row r="78" spans="1:12" ht="24" x14ac:dyDescent="0.55000000000000004">
      <c r="A78" s="4">
        <v>76</v>
      </c>
      <c r="B78" s="4" t="s">
        <v>82</v>
      </c>
      <c r="C78" s="4">
        <v>15587.919865999998</v>
      </c>
      <c r="D78" s="4">
        <v>15339.391737977505</v>
      </c>
      <c r="E78" s="4">
        <v>2465.0736476092402</v>
      </c>
      <c r="F78" s="4">
        <v>1848.80523570693</v>
      </c>
      <c r="G78" s="4">
        <v>1840.7040187559001</v>
      </c>
      <c r="H78" s="4">
        <v>75.84</v>
      </c>
      <c r="I78" s="4">
        <v>546.45360000000005</v>
      </c>
      <c r="J78" s="4">
        <v>622.29360000000008</v>
      </c>
      <c r="K78" s="5">
        <f t="shared" si="1"/>
        <v>1218.4104187559001</v>
      </c>
      <c r="L78" s="6" t="s">
        <v>8</v>
      </c>
    </row>
    <row r="79" spans="1:12" ht="24" x14ac:dyDescent="0.55000000000000004">
      <c r="A79" s="4">
        <v>77</v>
      </c>
      <c r="B79" s="4" t="s">
        <v>83</v>
      </c>
      <c r="C79" s="7">
        <f>SUM(C2:C78)</f>
        <v>511744.93209495989</v>
      </c>
      <c r="D79" s="7">
        <f>SUM(D2:D78)</f>
        <v>1137712.817009167</v>
      </c>
      <c r="E79" s="7">
        <f t="shared" ref="E79:J79" si="2">SUM(E2:E78)</f>
        <v>72986.905948783955</v>
      </c>
      <c r="F79" s="7">
        <f t="shared" si="2"/>
        <v>54740.17946158797</v>
      </c>
      <c r="G79" s="7">
        <f t="shared" si="2"/>
        <v>45385.306954852917</v>
      </c>
      <c r="H79" s="7">
        <f>SUM(H2:H78)</f>
        <v>3504.1800000000007</v>
      </c>
      <c r="I79" s="7">
        <f t="shared" si="2"/>
        <v>11236.614600000003</v>
      </c>
      <c r="J79" s="7">
        <f t="shared" si="2"/>
        <v>14740.794600000003</v>
      </c>
      <c r="K79" s="7">
        <f>SUM(K2:K78)</f>
        <v>30644.512354852926</v>
      </c>
      <c r="L79" s="6"/>
    </row>
    <row r="80" spans="1:12" ht="24" x14ac:dyDescent="0.55000000000000004">
      <c r="A80" s="17" t="s">
        <v>0</v>
      </c>
      <c r="B80" s="17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24" x14ac:dyDescent="0.55000000000000004">
      <c r="A81" s="8"/>
      <c r="B81" s="8"/>
    </row>
    <row r="82" spans="1:12" ht="24" x14ac:dyDescent="0.5500000000000000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</sheetData>
  <mergeCells count="1">
    <mergeCell ref="A80:B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</dc:creator>
  <cp:lastModifiedBy>NSO20</cp:lastModifiedBy>
  <dcterms:created xsi:type="dcterms:W3CDTF">2024-06-17T01:36:20Z</dcterms:created>
  <dcterms:modified xsi:type="dcterms:W3CDTF">2024-06-18T02:32:22Z</dcterms:modified>
</cp:coreProperties>
</file>